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分类" sheetId="5" r:id="rId1"/>
  </sheets>
  <definedNames>
    <definedName name="_xlnm._FilterDatabase" localSheetId="0" hidden="1">分类!$A$4:$Q$109</definedName>
    <definedName name="_xlnm.Print_Titles" localSheetId="0">分类!$2:$4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I106" authorId="0">
      <text>
        <r>
          <rPr>
            <sz val="9"/>
            <rFont val="宋体"/>
            <charset val="134"/>
          </rPr>
          <t>lenovo:
6月初调整规模</t>
        </r>
      </text>
    </comment>
    <comment ref="K106" authorId="0">
      <text>
        <r>
          <rPr>
            <sz val="9"/>
            <rFont val="宋体"/>
            <charset val="134"/>
          </rPr>
          <t>lenovo:
6月初调整规模</t>
        </r>
      </text>
    </comment>
  </commentList>
</comments>
</file>

<file path=xl/sharedStrings.xml><?xml version="1.0" encoding="utf-8"?>
<sst xmlns="http://schemas.openxmlformats.org/spreadsheetml/2006/main" count="551" uniqueCount="235">
  <si>
    <t>附件4</t>
  </si>
  <si>
    <t>西秀区“十四五”教育发展重点工程项目清单</t>
  </si>
  <si>
    <t>县区</t>
  </si>
  <si>
    <t>项目名称</t>
  </si>
  <si>
    <t>建设性质</t>
  </si>
  <si>
    <t>项目计划开工时间</t>
  </si>
  <si>
    <t>项目计划完工时间</t>
  </si>
  <si>
    <t>项目建设地址</t>
  </si>
  <si>
    <t>建设内容及规模</t>
  </si>
  <si>
    <t>项目建设总投资
（万元）</t>
  </si>
  <si>
    <t>“十四五”期间计划建设投资（万元）</t>
  </si>
  <si>
    <t>预计资金筹措来源（万元）</t>
  </si>
  <si>
    <t>面积（㎡）</t>
  </si>
  <si>
    <t>建成成效指标（学位）</t>
  </si>
  <si>
    <t>向国家和省争取</t>
  </si>
  <si>
    <t>市 级</t>
  </si>
  <si>
    <t>县 级</t>
  </si>
  <si>
    <t>其 它</t>
  </si>
  <si>
    <t>西秀区
合计</t>
  </si>
  <si>
    <t>学前教育</t>
  </si>
  <si>
    <t>西秀区</t>
  </si>
  <si>
    <t>世通名城幼儿园</t>
  </si>
  <si>
    <t>新建</t>
  </si>
  <si>
    <t>西秀区华西办</t>
  </si>
  <si>
    <t>新建教学楼、教学辅助用房、生活用房3075平方米、绿化美化附属工程及配套设施等</t>
  </si>
  <si>
    <t>合力城幼儿园</t>
  </si>
  <si>
    <t>新建教学楼、教学辅助用房、生活用房850平方米、绿化美化附属工程及配套设施等</t>
  </si>
  <si>
    <t>凤缘幼儿园</t>
  </si>
  <si>
    <t>西秀区凤凰社区</t>
  </si>
  <si>
    <t>新建教学楼、教学辅助用房、生活用房484平方米、绿化美化附属工程及配套设施等</t>
  </si>
  <si>
    <t>驼宝山幼儿园</t>
  </si>
  <si>
    <t>西秀区东关办</t>
  </si>
  <si>
    <t>新建教学楼、教学辅助用房、生活用房2054平方米、室外活动场地1100平方米，绿化美化附属工程及配套设施等</t>
  </si>
  <si>
    <t>世通城市广场幼儿园</t>
  </si>
  <si>
    <t>新建教学楼、教学辅助用房、生活用房4600平方米、绿化美化附属工程及配套设施等</t>
  </si>
  <si>
    <t>家喻五洲4号地块幼儿园</t>
  </si>
  <si>
    <t>新建教学楼、教学辅助用房、生活用房1714平方米、绿化美化附属工程及配套设施等</t>
  </si>
  <si>
    <t>家喻五洲3号地块幼儿园</t>
  </si>
  <si>
    <t>新建教学楼、教学辅助用房、生活用房2900平方米、绿化美化附属工程及配套设施等</t>
  </si>
  <si>
    <t>家喻五洲2所幼儿园</t>
  </si>
  <si>
    <t>2024</t>
  </si>
  <si>
    <t>2025</t>
  </si>
  <si>
    <t>新建教学楼、教学辅助用房、生活用房5700平方米、绿化美化附属工程及配套设施等</t>
  </si>
  <si>
    <t>机关幼儿园</t>
  </si>
  <si>
    <t>西秀区东街办</t>
  </si>
  <si>
    <t>新建教学楼、教学辅助用房、生活用房7200平方米、绿化美化附属工程及配套设施等</t>
  </si>
  <si>
    <t>教育系统幼儿园</t>
  </si>
  <si>
    <t>西秀区西街办</t>
  </si>
  <si>
    <t>新建教学楼、教学辅助用房、生活用房9000平方米、绿化美化附属工程及配套设施等</t>
  </si>
  <si>
    <t>马槽社区幼儿园</t>
  </si>
  <si>
    <t>西秀区马槽社区</t>
  </si>
  <si>
    <t>头铺小区幼儿园</t>
  </si>
  <si>
    <t>新建教学楼、教学辅助用房、生活用房2138平方米、绿化美化附属工程及配套设施等</t>
  </si>
  <si>
    <t>长欣中央广场幼儿园</t>
  </si>
  <si>
    <t>2023</t>
  </si>
  <si>
    <t>新建教学楼、教学辅助用房、生活用房2664平方米、绿化美化附属工程及配套设施等</t>
  </si>
  <si>
    <t>帆布厂幼儿园</t>
  </si>
  <si>
    <t>新建教学楼、教学辅助用房、生活用房6500平方米、绿化美化附属工程及配套设施等</t>
  </si>
  <si>
    <t>华西办中心幼儿园</t>
  </si>
  <si>
    <t>新建教学楼、教学辅助用房、生活用房4800平方米、绿化美化附属工程及配套设施等</t>
  </si>
  <si>
    <t>大西桥镇第二幼儿园</t>
  </si>
  <si>
    <t>西秀区大西桥镇</t>
  </si>
  <si>
    <t>新建教学楼、教学辅助用房、生活用房7500平方米、绿化美化附属工程及配套设施等</t>
  </si>
  <si>
    <t>鸡场乡第二幼儿园</t>
  </si>
  <si>
    <t>西秀区鸡场乡</t>
  </si>
  <si>
    <t>新建教学楼、教学辅助用房、生活用房3839平方米、绿化美化附属工程及配套设施等</t>
  </si>
  <si>
    <t>北山片区幼儿园</t>
  </si>
  <si>
    <t>西秀区北街办</t>
  </si>
  <si>
    <t>新建教学楼、教学辅助用房、生活用房8500平方米、绿化美化附属工程及配套设施等</t>
  </si>
  <si>
    <t>大龙潭幼儿园</t>
  </si>
  <si>
    <t>新建教学楼、教学辅助用房、生活用房3927平方米、绿化美化附属工程及配套设施等</t>
  </si>
  <si>
    <t>麒麟小区幼儿园</t>
  </si>
  <si>
    <t>虹湖幼儿园</t>
  </si>
  <si>
    <t>新建教学楼、教学辅助用房、生活用房5000平方米、绿化美化附属工程及配套设施等</t>
  </si>
  <si>
    <t>虹轴幼儿园</t>
  </si>
  <si>
    <t>改扩建</t>
  </si>
  <si>
    <t>新建教学楼、教学辅助用房、生活用房1000平方米、绿化美化附属工程及配套设施等</t>
  </si>
  <si>
    <t>核桃幼儿园</t>
  </si>
  <si>
    <t>西秀区新安办</t>
  </si>
  <si>
    <t>新建教学楼、教学辅助用房、生活用房300平方米、绿化美化附属工程及配套设施等</t>
  </si>
  <si>
    <t>东门春风里幼儿园</t>
  </si>
  <si>
    <t>新建教学楼、教学辅助用房、生活用房2070平方米、绿化美化附属工程及配套设施等</t>
  </si>
  <si>
    <t>世通山语湖幼儿园</t>
  </si>
  <si>
    <t>新建教学楼、教学辅助用房、生活用房1229平方米、绿化美化附属工程及配套设施等</t>
  </si>
  <si>
    <t>翡丽云邸幼儿园</t>
  </si>
  <si>
    <t>新建教学楼、教学辅助用房、生活用房2056平方米、绿化美化附属工程及配套设施等</t>
  </si>
  <si>
    <t>凯旋公园里幼儿园</t>
  </si>
  <si>
    <t>新建教学楼、教学辅助用房、生活用房1667平方米、绿化美化附属工程及配套设施等</t>
  </si>
  <si>
    <t>安运司幼儿园</t>
  </si>
  <si>
    <t>西秀区新太社区</t>
  </si>
  <si>
    <t>蔡官镇第二幼儿园</t>
  </si>
  <si>
    <t>西秀区蔡官镇</t>
  </si>
  <si>
    <t>新建教学楼、教学辅助用房、生活用房1620平方米、绿化美化附属工程及配套设施等</t>
  </si>
  <si>
    <t>七眼桥镇中心幼儿园</t>
  </si>
  <si>
    <t>西秀区七眼桥镇</t>
  </si>
  <si>
    <t>新建教学楼、教学辅助用房、生活用房500平方米、绿化美化附属工程及配套设施等</t>
  </si>
  <si>
    <t>双堡镇中心幼儿园海子村分园</t>
  </si>
  <si>
    <t>西秀区双堡镇</t>
  </si>
  <si>
    <t>轿子山镇讨兑村幼儿园</t>
  </si>
  <si>
    <t>西秀区轿子山镇</t>
  </si>
  <si>
    <t>轿子山镇郭家屯村幼儿园</t>
  </si>
  <si>
    <t>大西桥镇中所村幼儿园</t>
  </si>
  <si>
    <t>旧州镇高坡村幼儿园</t>
  </si>
  <si>
    <t>西秀区旧州镇</t>
  </si>
  <si>
    <t>宁谷镇小呈村幼儿园</t>
  </si>
  <si>
    <t>西秀区宁谷镇</t>
  </si>
  <si>
    <t>宁谷镇张家井村幼儿园</t>
  </si>
  <si>
    <t>宁谷镇老石村幼儿园</t>
  </si>
  <si>
    <t>岩腊乡龙潭村幼儿园</t>
  </si>
  <si>
    <t>西秀区岩腊乡</t>
  </si>
  <si>
    <t>七眼桥镇大齐鹞村幼儿园</t>
  </si>
  <si>
    <t>大西桥镇吉昌村幼儿园</t>
  </si>
  <si>
    <t>旧州镇罗官村幼儿园</t>
  </si>
  <si>
    <t>宁谷镇干河村幼儿园</t>
  </si>
  <si>
    <t>市人民医院幼儿园</t>
  </si>
  <si>
    <t>改建</t>
  </si>
  <si>
    <t>维修改造、设备购置、附属工程及配套设施等700平方米</t>
  </si>
  <si>
    <t>西秀区丰景华府幼儿园</t>
  </si>
  <si>
    <t>维修改造、设备购置、附属工程及配套设施等2600平方米</t>
  </si>
  <si>
    <t>西秀区南街办幼儿园</t>
  </si>
  <si>
    <t>西秀区南街办</t>
  </si>
  <si>
    <t>安顺市西秀区双堡镇第二幼儿园</t>
  </si>
  <si>
    <t>新建教学楼、教学辅助用房、生活用房3500平方米、绿化美化附属工程及配套设施等</t>
  </si>
  <si>
    <t>义务教育</t>
  </si>
  <si>
    <t>宁谷镇宁谷小学</t>
  </si>
  <si>
    <t>报告厅（演播厅）维修改造1300平方米及设备购置</t>
  </si>
  <si>
    <t>西秀区旧州镇旧州小学</t>
  </si>
  <si>
    <t>新建围墙、护坎、运动场、厕所等3480平方米，维修改造运动场及附属设施3200平方米，改扩建教学综合楼1530平方米，新建教学综合楼1530平方米</t>
  </si>
  <si>
    <t>鸡场中学</t>
  </si>
  <si>
    <t>新建学生食堂400平方米，维修改造运动场及附属设施3200平方米</t>
  </si>
  <si>
    <t>轿子山镇中心小学</t>
  </si>
  <si>
    <t>新建教学综合楼740平方米</t>
  </si>
  <si>
    <t>双堡镇塘山小学</t>
  </si>
  <si>
    <t>重建1#教学楼1000平方米</t>
  </si>
  <si>
    <t>刘官初级中学</t>
  </si>
  <si>
    <t>西秀区刘官乡</t>
  </si>
  <si>
    <t>综合楼、厕所维修改造2160平方米</t>
  </si>
  <si>
    <t>云峰初级中学</t>
  </si>
  <si>
    <t>扩建学生食堂448平方米</t>
  </si>
  <si>
    <t>西秀区博乐学校</t>
  </si>
  <si>
    <t>建筑面积1.09万平方米，新建教学、食堂、学生宿舍、门卫室、操场、篮球场及配套基础设施</t>
  </si>
  <si>
    <t>西秀区刘官乡凌云学校</t>
  </si>
  <si>
    <t>建筑面积4万平方米，新建教学楼、学生宿舍、学校少年宫、综合楼、第二食堂、塑胶运动场及附属设施等</t>
  </si>
  <si>
    <t>安顺市第八小学</t>
  </si>
  <si>
    <t>新建教学楼、教学辅助用房、生活用房43833.5平方米、绿化美化附属工程及配套设施等</t>
  </si>
  <si>
    <t>安顺市第七小学</t>
  </si>
  <si>
    <t>新建教学楼、教学辅助用房、生活用房14221.38平方米、绿化美化附属工程及配套设施等</t>
  </si>
  <si>
    <t>安顺市凤凰学校</t>
  </si>
  <si>
    <t>对原有教学楼、教学辅助用房、生活用房维修改造21000平方米、绿化美化附属工程及配套设施等</t>
  </si>
  <si>
    <t>安顺市银河学校</t>
  </si>
  <si>
    <t>对原有教学楼、教学辅助用房、生活用房维修改造35000平方米、绿化美化附属工程及配套设施等</t>
  </si>
  <si>
    <t>安顺市第五中学青苑校区</t>
  </si>
  <si>
    <t>新建教学楼、教学辅助用房、生活用房21000平方米、绿化美化附属工程及配套设施等</t>
  </si>
  <si>
    <t>安顺市第八中学</t>
  </si>
  <si>
    <t>新建教学楼、教学辅助用房、生活用房115898平方米、绿化美化附属工程及配套设施等</t>
  </si>
  <si>
    <t>安顺市第九中学</t>
  </si>
  <si>
    <t>新建教学楼、教学辅助用房、生活用房58275.22平方米、绿化美化附属工程及配套设施等</t>
  </si>
  <si>
    <t>宁谷镇第二小学</t>
  </si>
  <si>
    <t>新建教学楼、教学辅助用房、生活用房35000平方米、绿化美化附属工程及配套设施等</t>
  </si>
  <si>
    <t>七眼桥镇第二小学</t>
  </si>
  <si>
    <t>2022</t>
  </si>
  <si>
    <t>工业园区实验学校</t>
  </si>
  <si>
    <t>新建教学楼、教学辅助用房、生活用房45360平方米、绿化美化附属工程及配套设施等</t>
  </si>
  <si>
    <t>安顺市第十四小学（五中改建）</t>
  </si>
  <si>
    <t>对原有教学楼、教学辅助用房、生活用房维修改造6000平方米、绿化美化附属工程及配套设施等</t>
  </si>
  <si>
    <t>安顺市若飞小学</t>
  </si>
  <si>
    <t>新建教学综合楼8792.55平方米，教学楼1781.92平方米，图书综合楼591.3平方米，操场1365.8平方米，厕所87.78平方米，地下室4615.87平方米，改建教学综合楼1426.74平方米，附属工程和配套设施等，总建筑面积18661.96平方米。</t>
  </si>
  <si>
    <t>西秀区三合小学</t>
  </si>
  <si>
    <t>新建教学辅助用房5000平方米，运动场3000平方米，设备购置等</t>
  </si>
  <si>
    <t>大西桥镇三铺小学</t>
  </si>
  <si>
    <t>新建教学辅助用房、其他用房4400平方米，设备购置等</t>
  </si>
  <si>
    <t>头铺小学</t>
  </si>
  <si>
    <t>新建教学楼、教学辅助用房、生活用房11800平方米、绿化美化附属工程及配套设施等</t>
  </si>
  <si>
    <t>龙家湾九年制学校</t>
  </si>
  <si>
    <t>新建教学辅助用房40000平方米，其他用房500平方米，设备购置等</t>
  </si>
  <si>
    <t>新安学校</t>
  </si>
  <si>
    <t>新建教学辅助用房2100平方米，设备购置等</t>
  </si>
  <si>
    <t>黑石头小学</t>
  </si>
  <si>
    <t>新建教学辅助用房、生活用房29741平方米，设备购置等</t>
  </si>
  <si>
    <t>安顺市第五小学（本部）</t>
  </si>
  <si>
    <t>新建教学辅助用房1742平方米</t>
  </si>
  <si>
    <t>安顺市第四中学</t>
  </si>
  <si>
    <t>新建教学辅助用房、其他用房12000平方米，设备购置等</t>
  </si>
  <si>
    <t>安顺市凤仪小学</t>
  </si>
  <si>
    <t>新建教学辅助用房4000平方米，设备购置等</t>
  </si>
  <si>
    <t>西街办初中（三中改建）</t>
  </si>
  <si>
    <t>改建，设备购置等</t>
  </si>
  <si>
    <t>铁路子校</t>
  </si>
  <si>
    <t>新建教学辅助用房3000平方米，设备购置等</t>
  </si>
  <si>
    <t>南华小学</t>
  </si>
  <si>
    <t>安顺市第六小学</t>
  </si>
  <si>
    <t>新建教学辅助用房、其他用房30000平方米，设备购置等</t>
  </si>
  <si>
    <t>跳蹬场中学</t>
  </si>
  <si>
    <t>新建教学辅助用房、宿舍4000平方米等</t>
  </si>
  <si>
    <t>轿子山镇第二中心小学</t>
  </si>
  <si>
    <t>新建教学辅助用房、宿舍、食堂、其他用房32150平方米，设备购置等</t>
  </si>
  <si>
    <t>旧州镇旧州初级中学</t>
  </si>
  <si>
    <t>新建教学辅助用房、宿舍、其他用房55000平方米，设备购置等</t>
  </si>
  <si>
    <t>旧州镇第二小学</t>
  </si>
  <si>
    <t>杨武乡杨武小学</t>
  </si>
  <si>
    <t>西秀区杨武乡</t>
  </si>
  <si>
    <t>新建教学辅助用房、宿舍、其他用房6700平方米，设备购置等</t>
  </si>
  <si>
    <t>安顺市专门学校</t>
  </si>
  <si>
    <t>虹轴学校</t>
  </si>
  <si>
    <t>新建教学辅助用房、宿舍、其他用房20000平方米，设备购置等</t>
  </si>
  <si>
    <t>安运司学校</t>
  </si>
  <si>
    <t>新建教学辅助用房、宿舍、其他用房40000平方米，设备购置等</t>
  </si>
  <si>
    <t>帆布厂小学</t>
  </si>
  <si>
    <t>新建教学辅助用房、宿舍、其他用房17000平方米，设备购置等</t>
  </si>
  <si>
    <t>西秀区城东片区新建小学</t>
  </si>
  <si>
    <t>新建教学楼、教学辅助用房、室外运动场、值班室、大门，室外附属等，总建筑面积30000平方米</t>
  </si>
  <si>
    <t>轿子山镇第二中心小学新建项目</t>
  </si>
  <si>
    <t>西秀区轿子山镇青山小学大寨村小异地建设项目</t>
  </si>
  <si>
    <t>迁建</t>
  </si>
  <si>
    <t>新建教学楼、教学辅助用房、生活用房9954平方米、绿化美化附属工程及配套设施等</t>
  </si>
  <si>
    <t>西秀区刘官小学</t>
  </si>
  <si>
    <t>维修改造运动场2500平方米，改扩建学生食堂400平方米</t>
  </si>
  <si>
    <t>西秀区双堡中学</t>
  </si>
  <si>
    <t>维修改造教学楼1000平方米</t>
  </si>
  <si>
    <t>普通高中</t>
  </si>
  <si>
    <t>西秀区高级中学</t>
  </si>
  <si>
    <t>维修改造</t>
  </si>
  <si>
    <t>一、二、三号教学楼维修改造21100平方米</t>
  </si>
  <si>
    <t>安顺市第三高级中学</t>
  </si>
  <si>
    <t>新建教学楼、教学辅助用房、生活用房60000平方米、绿化美化附属工程及配套设施等</t>
  </si>
  <si>
    <t>西秀区旧州中学</t>
  </si>
  <si>
    <t>新建教学楼、教学辅助用房、生活用房131033平方米、绿化美化附属工程及配套设施等</t>
  </si>
  <si>
    <t>三联高中</t>
  </si>
  <si>
    <t>新建及维修改造30000平方米</t>
  </si>
  <si>
    <t>中职</t>
  </si>
  <si>
    <t>安顺机械工业学校</t>
  </si>
  <si>
    <t>新建实训大楼5050平方米及相关配套设备、实训设备等</t>
  </si>
  <si>
    <t>教师培训</t>
  </si>
  <si>
    <t>西秀区教师进修学校</t>
  </si>
  <si>
    <t>新增用地，总建筑面积22895平方米（一期建设：综合楼8446平方米、门卫室37平方米、500人报告厅709平方米；二期建设：教学楼5772平方米、地下室7931平方米）。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</si>
</sst>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常规_2021中央_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市直、高校项目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7" xfId="56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1"/>
  <sheetViews>
    <sheetView showZeros="0" tabSelected="1" zoomScale="85" zoomScaleNormal="85" workbookViewId="0">
      <pane ySplit="4" topLeftCell="A91" activePane="bottomLeft" state="frozen"/>
      <selection/>
      <selection pane="bottomLeft" activeCell="A2" sqref="A2:N2"/>
    </sheetView>
  </sheetViews>
  <sheetFormatPr defaultColWidth="8.88333333333333" defaultRowHeight="13.5"/>
  <cols>
    <col min="1" max="1" width="7.13333333333333" style="3" customWidth="1"/>
    <col min="2" max="2" width="15.6333333333333" style="3" customWidth="1"/>
    <col min="3" max="5" width="7.5" style="3" customWidth="1"/>
    <col min="6" max="6" width="8.88333333333333" style="3"/>
    <col min="7" max="7" width="31.75" style="3" customWidth="1"/>
    <col min="8" max="9" width="10.25" style="3" customWidth="1"/>
    <col min="10" max="10" width="9.63333333333333" style="3" customWidth="1"/>
    <col min="11" max="11" width="11.1333333333333" style="3" customWidth="1"/>
    <col min="12" max="12" width="7.25" style="3" customWidth="1"/>
    <col min="13" max="13" width="8.88333333333333" style="3" customWidth="1"/>
    <col min="14" max="14" width="7.63333333333333" style="3" customWidth="1"/>
    <col min="15" max="15" width="10.6666666666667" style="3"/>
    <col min="16" max="16384" width="8.88333333333333" style="3"/>
  </cols>
  <sheetData>
    <row r="1" ht="29" customHeight="1" spans="1:2">
      <c r="A1" s="6" t="s">
        <v>0</v>
      </c>
      <c r="B1" s="6"/>
    </row>
    <row r="2" s="1" customFormat="1" ht="48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18.75" customHeight="1" spans="1:15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3"/>
      <c r="K3" s="31" t="s">
        <v>11</v>
      </c>
      <c r="L3" s="31"/>
      <c r="M3" s="31"/>
      <c r="N3" s="31"/>
      <c r="O3" s="13" t="s">
        <v>12</v>
      </c>
    </row>
    <row r="4" s="2" customFormat="1" ht="47.25" customHeight="1" spans="1:15">
      <c r="A4" s="8"/>
      <c r="B4" s="11"/>
      <c r="C4" s="11"/>
      <c r="D4" s="12"/>
      <c r="E4" s="12"/>
      <c r="F4" s="11"/>
      <c r="G4" s="11"/>
      <c r="H4" s="11"/>
      <c r="I4" s="11"/>
      <c r="J4" s="13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13"/>
    </row>
    <row r="5" s="2" customFormat="1" ht="57" customHeight="1" spans="1:17">
      <c r="A5" s="13" t="s">
        <v>18</v>
      </c>
      <c r="B5" s="13"/>
      <c r="C5" s="13"/>
      <c r="D5" s="14"/>
      <c r="E5" s="14"/>
      <c r="F5" s="13"/>
      <c r="G5" s="15">
        <f>G6+G54+G103+G108+G110</f>
        <v>101</v>
      </c>
      <c r="H5" s="15">
        <f t="shared" ref="H5:O5" si="0">H6+H54+H103+H108+H110</f>
        <v>440549.766</v>
      </c>
      <c r="I5" s="15">
        <f t="shared" si="0"/>
        <v>440549.766</v>
      </c>
      <c r="J5" s="15">
        <f t="shared" si="0"/>
        <v>83570</v>
      </c>
      <c r="K5" s="15">
        <f t="shared" si="0"/>
        <v>393336.766</v>
      </c>
      <c r="L5" s="15">
        <f t="shared" si="0"/>
        <v>0</v>
      </c>
      <c r="M5" s="15">
        <f t="shared" si="0"/>
        <v>0</v>
      </c>
      <c r="N5" s="15">
        <f t="shared" si="0"/>
        <v>47213</v>
      </c>
      <c r="O5" s="15">
        <f t="shared" si="0"/>
        <v>1346710.06</v>
      </c>
      <c r="Q5" s="32"/>
    </row>
    <row r="6" s="2" customFormat="1" ht="32.25" customHeight="1" spans="1:17">
      <c r="A6" s="13" t="s">
        <v>19</v>
      </c>
      <c r="B6" s="13"/>
      <c r="C6" s="13"/>
      <c r="D6" s="14"/>
      <c r="E6" s="14"/>
      <c r="F6" s="13"/>
      <c r="G6" s="13">
        <v>47</v>
      </c>
      <c r="H6" s="15">
        <f>SUM(H7:H53)</f>
        <v>51411</v>
      </c>
      <c r="I6" s="15">
        <f t="shared" ref="I6:O6" si="1">SUM(I7:I53)</f>
        <v>51411</v>
      </c>
      <c r="J6" s="15">
        <f t="shared" si="1"/>
        <v>11190</v>
      </c>
      <c r="K6" s="15">
        <f t="shared" si="1"/>
        <v>40498</v>
      </c>
      <c r="L6" s="15">
        <f t="shared" si="1"/>
        <v>0</v>
      </c>
      <c r="M6" s="15">
        <f t="shared" si="1"/>
        <v>0</v>
      </c>
      <c r="N6" s="15">
        <f t="shared" si="1"/>
        <v>10913</v>
      </c>
      <c r="O6" s="15">
        <f t="shared" si="1"/>
        <v>136887</v>
      </c>
      <c r="P6" s="32"/>
      <c r="Q6" s="32"/>
    </row>
    <row r="7" s="3" customFormat="1" ht="42.95" customHeight="1" spans="1:17">
      <c r="A7" s="16" t="s">
        <v>20</v>
      </c>
      <c r="B7" s="17" t="s">
        <v>21</v>
      </c>
      <c r="C7" s="17" t="s">
        <v>22</v>
      </c>
      <c r="D7" s="17">
        <v>2020</v>
      </c>
      <c r="E7" s="17">
        <v>2021</v>
      </c>
      <c r="F7" s="17" t="s">
        <v>23</v>
      </c>
      <c r="G7" s="18" t="s">
        <v>24</v>
      </c>
      <c r="H7" s="19">
        <v>1109</v>
      </c>
      <c r="I7" s="19">
        <v>1109</v>
      </c>
      <c r="J7" s="19">
        <v>240</v>
      </c>
      <c r="K7" s="19">
        <v>340</v>
      </c>
      <c r="L7" s="19"/>
      <c r="M7" s="33"/>
      <c r="N7" s="34">
        <v>769</v>
      </c>
      <c r="O7" s="16">
        <v>3075</v>
      </c>
      <c r="P7" s="32"/>
      <c r="Q7" s="32"/>
    </row>
    <row r="8" s="3" customFormat="1" ht="42.95" customHeight="1" spans="1:17">
      <c r="A8" s="16" t="s">
        <v>20</v>
      </c>
      <c r="B8" s="17" t="s">
        <v>25</v>
      </c>
      <c r="C8" s="17" t="s">
        <v>22</v>
      </c>
      <c r="D8" s="17">
        <v>2021</v>
      </c>
      <c r="E8" s="17">
        <v>2021</v>
      </c>
      <c r="F8" s="17" t="s">
        <v>23</v>
      </c>
      <c r="G8" s="18" t="s">
        <v>26</v>
      </c>
      <c r="H8" s="19">
        <v>305</v>
      </c>
      <c r="I8" s="19">
        <v>305</v>
      </c>
      <c r="J8" s="19">
        <v>90</v>
      </c>
      <c r="K8" s="19">
        <v>155</v>
      </c>
      <c r="L8" s="19"/>
      <c r="M8" s="19"/>
      <c r="N8" s="34">
        <v>150</v>
      </c>
      <c r="O8" s="16">
        <v>850</v>
      </c>
      <c r="P8" s="32"/>
      <c r="Q8" s="32"/>
    </row>
    <row r="9" s="3" customFormat="1" ht="42.95" customHeight="1" spans="1:17">
      <c r="A9" s="16" t="s">
        <v>20</v>
      </c>
      <c r="B9" s="17" t="s">
        <v>27</v>
      </c>
      <c r="C9" s="17" t="s">
        <v>22</v>
      </c>
      <c r="D9" s="17">
        <v>2021</v>
      </c>
      <c r="E9" s="17">
        <v>2021</v>
      </c>
      <c r="F9" s="17" t="s">
        <v>28</v>
      </c>
      <c r="G9" s="18" t="s">
        <v>29</v>
      </c>
      <c r="H9" s="19">
        <v>192</v>
      </c>
      <c r="I9" s="19">
        <v>192</v>
      </c>
      <c r="J9" s="19">
        <v>90</v>
      </c>
      <c r="K9" s="19">
        <v>92</v>
      </c>
      <c r="L9" s="19"/>
      <c r="M9" s="19"/>
      <c r="N9" s="34">
        <v>100</v>
      </c>
      <c r="O9" s="16">
        <v>484</v>
      </c>
      <c r="P9" s="32"/>
      <c r="Q9" s="32"/>
    </row>
    <row r="10" s="3" customFormat="1" ht="54" customHeight="1" spans="1:17">
      <c r="A10" s="16" t="s">
        <v>20</v>
      </c>
      <c r="B10" s="17" t="s">
        <v>30</v>
      </c>
      <c r="C10" s="17" t="s">
        <v>22</v>
      </c>
      <c r="D10" s="17">
        <v>2021</v>
      </c>
      <c r="E10" s="17">
        <v>2021</v>
      </c>
      <c r="F10" s="17" t="s">
        <v>31</v>
      </c>
      <c r="G10" s="18" t="s">
        <v>32</v>
      </c>
      <c r="H10" s="19">
        <v>869</v>
      </c>
      <c r="I10" s="19">
        <v>869</v>
      </c>
      <c r="J10" s="19">
        <v>240</v>
      </c>
      <c r="K10" s="19">
        <v>355</v>
      </c>
      <c r="L10" s="19"/>
      <c r="M10" s="19"/>
      <c r="N10" s="34">
        <v>514</v>
      </c>
      <c r="O10" s="16">
        <v>2054</v>
      </c>
      <c r="P10" s="32"/>
      <c r="Q10" s="32"/>
    </row>
    <row r="11" s="3" customFormat="1" ht="42.75" customHeight="1" spans="1:17">
      <c r="A11" s="16" t="s">
        <v>20</v>
      </c>
      <c r="B11" s="17" t="s">
        <v>33</v>
      </c>
      <c r="C11" s="17" t="s">
        <v>22</v>
      </c>
      <c r="D11" s="17">
        <v>2024</v>
      </c>
      <c r="E11" s="17">
        <v>2025</v>
      </c>
      <c r="F11" s="17" t="s">
        <v>23</v>
      </c>
      <c r="G11" s="20" t="s">
        <v>34</v>
      </c>
      <c r="H11" s="19">
        <v>1450</v>
      </c>
      <c r="I11" s="19">
        <v>1450</v>
      </c>
      <c r="J11" s="19">
        <v>270</v>
      </c>
      <c r="K11" s="19">
        <v>530</v>
      </c>
      <c r="L11" s="19"/>
      <c r="M11" s="19"/>
      <c r="N11" s="34">
        <v>920</v>
      </c>
      <c r="O11" s="16">
        <v>4600</v>
      </c>
      <c r="P11" s="32"/>
      <c r="Q11" s="32"/>
    </row>
    <row r="12" s="3" customFormat="1" ht="45" customHeight="1" spans="1:17">
      <c r="A12" s="16" t="s">
        <v>20</v>
      </c>
      <c r="B12" s="21" t="s">
        <v>35</v>
      </c>
      <c r="C12" s="17" t="s">
        <v>22</v>
      </c>
      <c r="D12" s="17">
        <v>2021</v>
      </c>
      <c r="E12" s="17">
        <v>2022</v>
      </c>
      <c r="F12" s="17" t="s">
        <v>31</v>
      </c>
      <c r="G12" s="20" t="s">
        <v>36</v>
      </c>
      <c r="H12" s="19">
        <v>1264</v>
      </c>
      <c r="I12" s="19">
        <v>1264</v>
      </c>
      <c r="J12" s="19">
        <v>270</v>
      </c>
      <c r="K12" s="19">
        <v>660</v>
      </c>
      <c r="L12" s="19"/>
      <c r="M12" s="19"/>
      <c r="N12" s="34">
        <v>604</v>
      </c>
      <c r="O12" s="16">
        <v>1714</v>
      </c>
      <c r="P12" s="32"/>
      <c r="Q12" s="32"/>
    </row>
    <row r="13" s="3" customFormat="1" ht="40.5" customHeight="1" spans="1:17">
      <c r="A13" s="16" t="s">
        <v>20</v>
      </c>
      <c r="B13" s="17" t="s">
        <v>37</v>
      </c>
      <c r="C13" s="17" t="s">
        <v>22</v>
      </c>
      <c r="D13" s="17">
        <v>2021</v>
      </c>
      <c r="E13" s="17">
        <v>2023</v>
      </c>
      <c r="F13" s="17" t="s">
        <v>31</v>
      </c>
      <c r="G13" s="20" t="s">
        <v>38</v>
      </c>
      <c r="H13" s="19">
        <v>1500</v>
      </c>
      <c r="I13" s="19">
        <v>1500</v>
      </c>
      <c r="J13" s="19">
        <v>270</v>
      </c>
      <c r="K13" s="19">
        <v>600</v>
      </c>
      <c r="L13" s="19"/>
      <c r="M13" s="19"/>
      <c r="N13" s="34">
        <v>900</v>
      </c>
      <c r="O13" s="16">
        <v>2900</v>
      </c>
      <c r="P13" s="32"/>
      <c r="Q13" s="32"/>
    </row>
    <row r="14" s="3" customFormat="1" ht="41.25" customHeight="1" spans="1:17">
      <c r="A14" s="16" t="s">
        <v>20</v>
      </c>
      <c r="B14" s="17" t="s">
        <v>39</v>
      </c>
      <c r="C14" s="17" t="s">
        <v>22</v>
      </c>
      <c r="D14" s="22" t="s">
        <v>40</v>
      </c>
      <c r="E14" s="22" t="s">
        <v>41</v>
      </c>
      <c r="F14" s="17" t="s">
        <v>31</v>
      </c>
      <c r="G14" s="20" t="s">
        <v>42</v>
      </c>
      <c r="H14" s="19">
        <v>2400</v>
      </c>
      <c r="I14" s="19">
        <v>2400</v>
      </c>
      <c r="J14" s="19">
        <v>540</v>
      </c>
      <c r="K14" s="19">
        <v>800</v>
      </c>
      <c r="L14" s="19"/>
      <c r="M14" s="19"/>
      <c r="N14" s="34">
        <v>1600</v>
      </c>
      <c r="O14" s="16">
        <v>5700</v>
      </c>
      <c r="P14" s="32"/>
      <c r="Q14" s="32"/>
    </row>
    <row r="15" s="3" customFormat="1" ht="42" customHeight="1" spans="1:17">
      <c r="A15" s="16" t="s">
        <v>20</v>
      </c>
      <c r="B15" s="17" t="s">
        <v>43</v>
      </c>
      <c r="C15" s="17" t="s">
        <v>22</v>
      </c>
      <c r="D15" s="22" t="s">
        <v>40</v>
      </c>
      <c r="E15" s="22" t="s">
        <v>41</v>
      </c>
      <c r="F15" s="17" t="s">
        <v>44</v>
      </c>
      <c r="G15" s="20" t="s">
        <v>45</v>
      </c>
      <c r="H15" s="19">
        <v>2250</v>
      </c>
      <c r="I15" s="19">
        <v>2250</v>
      </c>
      <c r="J15" s="19">
        <v>360</v>
      </c>
      <c r="K15" s="19">
        <v>2250</v>
      </c>
      <c r="L15" s="19"/>
      <c r="M15" s="19"/>
      <c r="N15" s="19"/>
      <c r="O15" s="16">
        <v>7200</v>
      </c>
      <c r="P15" s="32"/>
      <c r="Q15" s="32"/>
    </row>
    <row r="16" s="3" customFormat="1" ht="41.25" customHeight="1" spans="1:17">
      <c r="A16" s="16" t="s">
        <v>20</v>
      </c>
      <c r="B16" s="17" t="s">
        <v>46</v>
      </c>
      <c r="C16" s="17" t="s">
        <v>22</v>
      </c>
      <c r="D16" s="22" t="s">
        <v>40</v>
      </c>
      <c r="E16" s="22" t="s">
        <v>41</v>
      </c>
      <c r="F16" s="17" t="s">
        <v>47</v>
      </c>
      <c r="G16" s="20" t="s">
        <v>48</v>
      </c>
      <c r="H16" s="19">
        <v>2800</v>
      </c>
      <c r="I16" s="19">
        <v>2800</v>
      </c>
      <c r="J16" s="19">
        <v>450</v>
      </c>
      <c r="K16" s="19">
        <v>2800</v>
      </c>
      <c r="L16" s="19"/>
      <c r="M16" s="19"/>
      <c r="N16" s="19"/>
      <c r="O16" s="16">
        <v>9000</v>
      </c>
      <c r="P16" s="32"/>
      <c r="Q16" s="32"/>
    </row>
    <row r="17" s="3" customFormat="1" ht="40.5" customHeight="1" spans="1:17">
      <c r="A17" s="16" t="s">
        <v>20</v>
      </c>
      <c r="B17" s="17" t="s">
        <v>49</v>
      </c>
      <c r="C17" s="17" t="s">
        <v>22</v>
      </c>
      <c r="D17" s="22" t="s">
        <v>40</v>
      </c>
      <c r="E17" s="22" t="s">
        <v>41</v>
      </c>
      <c r="F17" s="17" t="s">
        <v>50</v>
      </c>
      <c r="G17" s="20" t="s">
        <v>45</v>
      </c>
      <c r="H17" s="19">
        <v>2250</v>
      </c>
      <c r="I17" s="19">
        <v>2250</v>
      </c>
      <c r="J17" s="19">
        <v>360</v>
      </c>
      <c r="K17" s="19">
        <v>2250</v>
      </c>
      <c r="L17" s="19"/>
      <c r="M17" s="19"/>
      <c r="N17" s="19"/>
      <c r="O17" s="16">
        <v>7200</v>
      </c>
      <c r="P17" s="32"/>
      <c r="Q17" s="32"/>
    </row>
    <row r="18" s="3" customFormat="1" ht="42" customHeight="1" spans="1:17">
      <c r="A18" s="16" t="s">
        <v>20</v>
      </c>
      <c r="B18" s="17" t="s">
        <v>51</v>
      </c>
      <c r="C18" s="17" t="s">
        <v>22</v>
      </c>
      <c r="D18" s="17">
        <v>2021</v>
      </c>
      <c r="E18" s="17">
        <v>2021</v>
      </c>
      <c r="F18" s="17" t="s">
        <v>31</v>
      </c>
      <c r="G18" s="20" t="s">
        <v>52</v>
      </c>
      <c r="H18" s="19">
        <v>887</v>
      </c>
      <c r="I18" s="19">
        <v>887</v>
      </c>
      <c r="J18" s="19">
        <v>270</v>
      </c>
      <c r="K18" s="19">
        <v>352</v>
      </c>
      <c r="L18" s="19"/>
      <c r="M18" s="19"/>
      <c r="N18" s="19">
        <v>535</v>
      </c>
      <c r="O18" s="16">
        <v>2138</v>
      </c>
      <c r="P18" s="32"/>
      <c r="Q18" s="32"/>
    </row>
    <row r="19" s="3" customFormat="1" ht="42.95" customHeight="1" spans="1:17">
      <c r="A19" s="16" t="s">
        <v>20</v>
      </c>
      <c r="B19" s="17" t="s">
        <v>53</v>
      </c>
      <c r="C19" s="17" t="s">
        <v>22</v>
      </c>
      <c r="D19" s="22" t="s">
        <v>54</v>
      </c>
      <c r="E19" s="22" t="s">
        <v>40</v>
      </c>
      <c r="F19" s="17" t="s">
        <v>23</v>
      </c>
      <c r="G19" s="20" t="s">
        <v>55</v>
      </c>
      <c r="H19" s="19">
        <v>830</v>
      </c>
      <c r="I19" s="19">
        <v>830</v>
      </c>
      <c r="J19" s="19">
        <v>270</v>
      </c>
      <c r="K19" s="19">
        <v>430</v>
      </c>
      <c r="L19" s="19"/>
      <c r="M19" s="19"/>
      <c r="N19" s="19">
        <v>400</v>
      </c>
      <c r="O19" s="16">
        <v>2664</v>
      </c>
      <c r="P19" s="32"/>
      <c r="Q19" s="32"/>
    </row>
    <row r="20" s="3" customFormat="1" ht="42" customHeight="1" spans="1:17">
      <c r="A20" s="16" t="s">
        <v>20</v>
      </c>
      <c r="B20" s="17" t="s">
        <v>56</v>
      </c>
      <c r="C20" s="17" t="s">
        <v>22</v>
      </c>
      <c r="D20" s="17">
        <v>2024</v>
      </c>
      <c r="E20" s="17">
        <v>2025</v>
      </c>
      <c r="F20" s="17" t="s">
        <v>23</v>
      </c>
      <c r="G20" s="20" t="s">
        <v>57</v>
      </c>
      <c r="H20" s="19">
        <v>2050</v>
      </c>
      <c r="I20" s="19">
        <v>2050</v>
      </c>
      <c r="J20" s="19">
        <v>360</v>
      </c>
      <c r="K20" s="19">
        <v>1050</v>
      </c>
      <c r="L20" s="19"/>
      <c r="M20" s="19"/>
      <c r="N20" s="19">
        <v>1000</v>
      </c>
      <c r="O20" s="16">
        <v>6500</v>
      </c>
      <c r="P20" s="32"/>
      <c r="Q20" s="32"/>
    </row>
    <row r="21" s="3" customFormat="1" ht="43.5" customHeight="1" spans="1:17">
      <c r="A21" s="16" t="s">
        <v>20</v>
      </c>
      <c r="B21" s="17" t="s">
        <v>58</v>
      </c>
      <c r="C21" s="17" t="s">
        <v>22</v>
      </c>
      <c r="D21" s="22" t="s">
        <v>54</v>
      </c>
      <c r="E21" s="22" t="s">
        <v>40</v>
      </c>
      <c r="F21" s="17" t="s">
        <v>23</v>
      </c>
      <c r="G21" s="20" t="s">
        <v>59</v>
      </c>
      <c r="H21" s="19">
        <v>2250</v>
      </c>
      <c r="I21" s="19">
        <v>2250</v>
      </c>
      <c r="J21" s="19">
        <v>360</v>
      </c>
      <c r="K21" s="19">
        <v>2250</v>
      </c>
      <c r="L21" s="19"/>
      <c r="M21" s="19"/>
      <c r="N21" s="19"/>
      <c r="O21" s="16">
        <v>4800</v>
      </c>
      <c r="P21" s="32"/>
      <c r="Q21" s="32"/>
    </row>
    <row r="22" s="3" customFormat="1" ht="44.25" customHeight="1" spans="1:17">
      <c r="A22" s="16" t="s">
        <v>20</v>
      </c>
      <c r="B22" s="17" t="s">
        <v>60</v>
      </c>
      <c r="C22" s="17" t="s">
        <v>22</v>
      </c>
      <c r="D22" s="17">
        <v>2024</v>
      </c>
      <c r="E22" s="17">
        <v>2025</v>
      </c>
      <c r="F22" s="17" t="s">
        <v>61</v>
      </c>
      <c r="G22" s="20" t="s">
        <v>62</v>
      </c>
      <c r="H22" s="19">
        <v>2350</v>
      </c>
      <c r="I22" s="19">
        <v>2350</v>
      </c>
      <c r="J22" s="19">
        <v>360</v>
      </c>
      <c r="K22" s="19">
        <v>2350</v>
      </c>
      <c r="L22" s="19"/>
      <c r="M22" s="19"/>
      <c r="N22" s="19"/>
      <c r="O22" s="16">
        <v>7500</v>
      </c>
      <c r="P22" s="32"/>
      <c r="Q22" s="32"/>
    </row>
    <row r="23" s="3" customFormat="1" ht="42" customHeight="1" spans="1:17">
      <c r="A23" s="16" t="s">
        <v>20</v>
      </c>
      <c r="B23" s="17" t="s">
        <v>63</v>
      </c>
      <c r="C23" s="17" t="s">
        <v>22</v>
      </c>
      <c r="D23" s="17">
        <v>2022</v>
      </c>
      <c r="E23" s="17">
        <v>2023</v>
      </c>
      <c r="F23" s="17" t="s">
        <v>64</v>
      </c>
      <c r="G23" s="20" t="s">
        <v>65</v>
      </c>
      <c r="H23" s="19">
        <v>2250</v>
      </c>
      <c r="I23" s="19">
        <v>2250</v>
      </c>
      <c r="J23" s="19">
        <v>360</v>
      </c>
      <c r="K23" s="19">
        <v>2250</v>
      </c>
      <c r="L23" s="19"/>
      <c r="M23" s="19"/>
      <c r="N23" s="19"/>
      <c r="O23" s="16">
        <v>3839</v>
      </c>
      <c r="P23" s="32"/>
      <c r="Q23" s="32"/>
    </row>
    <row r="24" s="3" customFormat="1" ht="39.75" customHeight="1" spans="1:17">
      <c r="A24" s="16" t="s">
        <v>20</v>
      </c>
      <c r="B24" s="21" t="s">
        <v>66</v>
      </c>
      <c r="C24" s="17" t="s">
        <v>22</v>
      </c>
      <c r="D24" s="17">
        <v>2024</v>
      </c>
      <c r="E24" s="17">
        <v>2025</v>
      </c>
      <c r="F24" s="17" t="s">
        <v>67</v>
      </c>
      <c r="G24" s="20" t="s">
        <v>68</v>
      </c>
      <c r="H24" s="19">
        <v>2650</v>
      </c>
      <c r="I24" s="19">
        <v>2650</v>
      </c>
      <c r="J24" s="19">
        <v>420</v>
      </c>
      <c r="K24" s="19">
        <v>2650</v>
      </c>
      <c r="L24" s="19"/>
      <c r="M24" s="19"/>
      <c r="N24" s="19"/>
      <c r="O24" s="16">
        <v>8500</v>
      </c>
      <c r="P24" s="32"/>
      <c r="Q24" s="32"/>
    </row>
    <row r="25" s="3" customFormat="1" ht="42" customHeight="1" spans="1:17">
      <c r="A25" s="16" t="s">
        <v>20</v>
      </c>
      <c r="B25" s="17" t="s">
        <v>69</v>
      </c>
      <c r="C25" s="17" t="s">
        <v>22</v>
      </c>
      <c r="D25" s="17">
        <v>2021</v>
      </c>
      <c r="E25" s="17">
        <v>2022</v>
      </c>
      <c r="F25" s="17" t="s">
        <v>31</v>
      </c>
      <c r="G25" s="20" t="s">
        <v>70</v>
      </c>
      <c r="H25" s="19">
        <v>1200</v>
      </c>
      <c r="I25" s="19">
        <v>1200</v>
      </c>
      <c r="J25" s="19">
        <v>360</v>
      </c>
      <c r="K25" s="19">
        <v>1200</v>
      </c>
      <c r="L25" s="19"/>
      <c r="M25" s="19"/>
      <c r="N25" s="19"/>
      <c r="O25" s="16">
        <v>3927</v>
      </c>
      <c r="P25" s="32"/>
      <c r="Q25" s="32"/>
    </row>
    <row r="26" s="3" customFormat="1" ht="41.1" customHeight="1" spans="1:17">
      <c r="A26" s="16" t="s">
        <v>20</v>
      </c>
      <c r="B26" s="17" t="s">
        <v>71</v>
      </c>
      <c r="C26" s="17" t="s">
        <v>22</v>
      </c>
      <c r="D26" s="22" t="s">
        <v>40</v>
      </c>
      <c r="E26" s="22" t="s">
        <v>41</v>
      </c>
      <c r="F26" s="17" t="s">
        <v>31</v>
      </c>
      <c r="G26" s="20" t="s">
        <v>68</v>
      </c>
      <c r="H26" s="19">
        <v>2650</v>
      </c>
      <c r="I26" s="19">
        <v>2650</v>
      </c>
      <c r="J26" s="19">
        <v>420</v>
      </c>
      <c r="K26" s="19">
        <v>1350</v>
      </c>
      <c r="L26" s="19"/>
      <c r="M26" s="19"/>
      <c r="N26" s="19">
        <v>1300</v>
      </c>
      <c r="O26" s="16">
        <v>8500</v>
      </c>
      <c r="P26" s="32"/>
      <c r="Q26" s="32"/>
    </row>
    <row r="27" s="3" customFormat="1" ht="41.1" customHeight="1" spans="1:17">
      <c r="A27" s="16" t="s">
        <v>20</v>
      </c>
      <c r="B27" s="17" t="s">
        <v>72</v>
      </c>
      <c r="C27" s="17" t="s">
        <v>22</v>
      </c>
      <c r="D27" s="22" t="s">
        <v>54</v>
      </c>
      <c r="E27" s="22" t="s">
        <v>40</v>
      </c>
      <c r="F27" s="17" t="s">
        <v>31</v>
      </c>
      <c r="G27" s="20" t="s">
        <v>73</v>
      </c>
      <c r="H27" s="19">
        <v>1550</v>
      </c>
      <c r="I27" s="19">
        <v>1550</v>
      </c>
      <c r="J27" s="19">
        <v>360</v>
      </c>
      <c r="K27" s="19">
        <v>1550</v>
      </c>
      <c r="L27" s="19"/>
      <c r="M27" s="19"/>
      <c r="N27" s="19"/>
      <c r="O27" s="16">
        <v>5000</v>
      </c>
      <c r="P27" s="32"/>
      <c r="Q27" s="32"/>
    </row>
    <row r="28" s="3" customFormat="1" ht="41.1" customHeight="1" spans="1:17">
      <c r="A28" s="16" t="s">
        <v>20</v>
      </c>
      <c r="B28" s="17" t="s">
        <v>74</v>
      </c>
      <c r="C28" s="17" t="s">
        <v>75</v>
      </c>
      <c r="D28" s="22" t="s">
        <v>54</v>
      </c>
      <c r="E28" s="22" t="s">
        <v>40</v>
      </c>
      <c r="F28" s="17" t="s">
        <v>31</v>
      </c>
      <c r="G28" s="20" t="s">
        <v>76</v>
      </c>
      <c r="H28" s="19">
        <v>350</v>
      </c>
      <c r="I28" s="19">
        <v>350</v>
      </c>
      <c r="J28" s="19">
        <v>360</v>
      </c>
      <c r="K28" s="19">
        <v>350</v>
      </c>
      <c r="L28" s="19"/>
      <c r="M28" s="19"/>
      <c r="N28" s="19"/>
      <c r="O28" s="16">
        <v>1000</v>
      </c>
      <c r="P28" s="32"/>
      <c r="Q28" s="32"/>
    </row>
    <row r="29" s="3" customFormat="1" ht="39.75" customHeight="1" spans="1:17">
      <c r="A29" s="16" t="s">
        <v>20</v>
      </c>
      <c r="B29" s="17" t="s">
        <v>77</v>
      </c>
      <c r="C29" s="17" t="s">
        <v>75</v>
      </c>
      <c r="D29" s="17">
        <v>2024</v>
      </c>
      <c r="E29" s="17">
        <v>2025</v>
      </c>
      <c r="F29" s="17" t="s">
        <v>78</v>
      </c>
      <c r="G29" s="20" t="s">
        <v>79</v>
      </c>
      <c r="H29" s="19">
        <v>300</v>
      </c>
      <c r="I29" s="19">
        <v>300</v>
      </c>
      <c r="J29" s="19">
        <v>180</v>
      </c>
      <c r="K29" s="19">
        <v>300</v>
      </c>
      <c r="L29" s="19"/>
      <c r="M29" s="19"/>
      <c r="N29" s="19"/>
      <c r="O29" s="16">
        <v>300</v>
      </c>
      <c r="P29" s="32"/>
      <c r="Q29" s="32"/>
    </row>
    <row r="30" s="3" customFormat="1" ht="42" customHeight="1" spans="1:17">
      <c r="A30" s="16" t="s">
        <v>20</v>
      </c>
      <c r="B30" s="17" t="s">
        <v>80</v>
      </c>
      <c r="C30" s="17" t="s">
        <v>22</v>
      </c>
      <c r="D30" s="17">
        <v>2024</v>
      </c>
      <c r="E30" s="17">
        <v>2025</v>
      </c>
      <c r="F30" s="17" t="s">
        <v>78</v>
      </c>
      <c r="G30" s="20" t="s">
        <v>81</v>
      </c>
      <c r="H30" s="19">
        <v>650</v>
      </c>
      <c r="I30" s="19">
        <v>650</v>
      </c>
      <c r="J30" s="19">
        <v>270</v>
      </c>
      <c r="K30" s="19">
        <v>330</v>
      </c>
      <c r="L30" s="19"/>
      <c r="M30" s="19"/>
      <c r="N30" s="19">
        <v>320</v>
      </c>
      <c r="O30" s="16">
        <v>2070</v>
      </c>
      <c r="P30" s="32"/>
      <c r="Q30" s="32"/>
    </row>
    <row r="31" s="3" customFormat="1" ht="40.5" customHeight="1" spans="1:17">
      <c r="A31" s="16" t="s">
        <v>20</v>
      </c>
      <c r="B31" s="17" t="s">
        <v>82</v>
      </c>
      <c r="C31" s="17" t="s">
        <v>22</v>
      </c>
      <c r="D31" s="17">
        <v>2021</v>
      </c>
      <c r="E31" s="17">
        <v>2022</v>
      </c>
      <c r="F31" s="17" t="s">
        <v>23</v>
      </c>
      <c r="G31" s="20" t="s">
        <v>83</v>
      </c>
      <c r="H31" s="19">
        <v>614</v>
      </c>
      <c r="I31" s="19">
        <v>614</v>
      </c>
      <c r="J31" s="19">
        <v>120</v>
      </c>
      <c r="K31" s="34">
        <v>170</v>
      </c>
      <c r="L31" s="19"/>
      <c r="M31" s="19"/>
      <c r="N31" s="34">
        <v>444</v>
      </c>
      <c r="O31" s="16">
        <v>1229</v>
      </c>
      <c r="P31" s="32"/>
      <c r="Q31" s="32"/>
    </row>
    <row r="32" s="3" customFormat="1" ht="39.75" customHeight="1" spans="1:17">
      <c r="A32" s="16" t="s">
        <v>20</v>
      </c>
      <c r="B32" s="17" t="s">
        <v>84</v>
      </c>
      <c r="C32" s="17" t="s">
        <v>22</v>
      </c>
      <c r="D32" s="17">
        <v>2021</v>
      </c>
      <c r="E32" s="17">
        <v>2022</v>
      </c>
      <c r="F32" s="17" t="s">
        <v>23</v>
      </c>
      <c r="G32" s="20" t="s">
        <v>85</v>
      </c>
      <c r="H32" s="19">
        <v>1421</v>
      </c>
      <c r="I32" s="19">
        <v>1421</v>
      </c>
      <c r="J32" s="19">
        <v>180</v>
      </c>
      <c r="K32" s="34">
        <v>669</v>
      </c>
      <c r="L32" s="19"/>
      <c r="M32" s="19"/>
      <c r="N32" s="34">
        <v>752</v>
      </c>
      <c r="O32" s="16">
        <v>2056</v>
      </c>
      <c r="P32" s="32"/>
      <c r="Q32" s="32"/>
    </row>
    <row r="33" s="3" customFormat="1" ht="41.25" customHeight="1" spans="1:17">
      <c r="A33" s="16" t="s">
        <v>20</v>
      </c>
      <c r="B33" s="17" t="s">
        <v>86</v>
      </c>
      <c r="C33" s="17" t="s">
        <v>22</v>
      </c>
      <c r="D33" s="17">
        <v>2021</v>
      </c>
      <c r="E33" s="17">
        <v>2022</v>
      </c>
      <c r="F33" s="17" t="s">
        <v>23</v>
      </c>
      <c r="G33" s="20" t="s">
        <v>87</v>
      </c>
      <c r="H33" s="19">
        <v>885</v>
      </c>
      <c r="I33" s="19">
        <v>885</v>
      </c>
      <c r="J33" s="19">
        <v>180</v>
      </c>
      <c r="K33" s="34">
        <v>280</v>
      </c>
      <c r="L33" s="19"/>
      <c r="M33" s="19"/>
      <c r="N33" s="34">
        <v>605</v>
      </c>
      <c r="O33" s="16">
        <v>1667</v>
      </c>
      <c r="P33" s="32"/>
      <c r="Q33" s="32"/>
    </row>
    <row r="34" s="3" customFormat="1" ht="41.25" customHeight="1" spans="1:17">
      <c r="A34" s="16" t="s">
        <v>20</v>
      </c>
      <c r="B34" s="17" t="s">
        <v>88</v>
      </c>
      <c r="C34" s="17" t="s">
        <v>75</v>
      </c>
      <c r="D34" s="17">
        <v>2024</v>
      </c>
      <c r="E34" s="17">
        <v>2025</v>
      </c>
      <c r="F34" s="17" t="s">
        <v>89</v>
      </c>
      <c r="G34" s="20" t="s">
        <v>76</v>
      </c>
      <c r="H34" s="19">
        <v>1200</v>
      </c>
      <c r="I34" s="19">
        <v>1200</v>
      </c>
      <c r="J34" s="19">
        <v>360</v>
      </c>
      <c r="K34" s="19">
        <v>1200</v>
      </c>
      <c r="L34" s="19"/>
      <c r="M34" s="19"/>
      <c r="N34" s="19"/>
      <c r="O34" s="16">
        <v>1000</v>
      </c>
      <c r="P34" s="32"/>
      <c r="Q34" s="32"/>
    </row>
    <row r="35" s="3" customFormat="1" ht="38.25" customHeight="1" spans="1:17">
      <c r="A35" s="16" t="s">
        <v>20</v>
      </c>
      <c r="B35" s="17" t="s">
        <v>90</v>
      </c>
      <c r="C35" s="17" t="s">
        <v>22</v>
      </c>
      <c r="D35" s="17">
        <v>2024</v>
      </c>
      <c r="E35" s="17">
        <v>2025</v>
      </c>
      <c r="F35" s="17" t="s">
        <v>91</v>
      </c>
      <c r="G35" s="20" t="s">
        <v>92</v>
      </c>
      <c r="H35" s="19">
        <v>1500</v>
      </c>
      <c r="I35" s="19">
        <v>1500</v>
      </c>
      <c r="J35" s="19">
        <v>270</v>
      </c>
      <c r="K35" s="19">
        <v>1500</v>
      </c>
      <c r="L35" s="19"/>
      <c r="M35" s="19"/>
      <c r="N35" s="19"/>
      <c r="O35" s="16">
        <v>1620</v>
      </c>
      <c r="P35" s="32"/>
      <c r="Q35" s="32"/>
    </row>
    <row r="36" s="3" customFormat="1" ht="40.5" customHeight="1" spans="1:17">
      <c r="A36" s="16" t="s">
        <v>20</v>
      </c>
      <c r="B36" s="17" t="s">
        <v>93</v>
      </c>
      <c r="C36" s="17" t="s">
        <v>75</v>
      </c>
      <c r="D36" s="17">
        <v>2022</v>
      </c>
      <c r="E36" s="17">
        <v>2023</v>
      </c>
      <c r="F36" s="17" t="s">
        <v>94</v>
      </c>
      <c r="G36" s="20" t="s">
        <v>95</v>
      </c>
      <c r="H36" s="19">
        <v>500</v>
      </c>
      <c r="I36" s="19">
        <v>500</v>
      </c>
      <c r="J36" s="19">
        <v>360</v>
      </c>
      <c r="K36" s="19">
        <v>500</v>
      </c>
      <c r="L36" s="19"/>
      <c r="M36" s="19"/>
      <c r="N36" s="19"/>
      <c r="O36" s="16">
        <v>500</v>
      </c>
      <c r="P36" s="32"/>
      <c r="Q36" s="32"/>
    </row>
    <row r="37" s="3" customFormat="1" ht="42" customHeight="1" spans="1:17">
      <c r="A37" s="16" t="s">
        <v>20</v>
      </c>
      <c r="B37" s="17" t="s">
        <v>96</v>
      </c>
      <c r="C37" s="17" t="s">
        <v>75</v>
      </c>
      <c r="D37" s="17">
        <v>2022</v>
      </c>
      <c r="E37" s="17">
        <v>2023</v>
      </c>
      <c r="F37" s="17" t="s">
        <v>97</v>
      </c>
      <c r="G37" s="20" t="s">
        <v>76</v>
      </c>
      <c r="H37" s="19">
        <v>345</v>
      </c>
      <c r="I37" s="19">
        <v>345</v>
      </c>
      <c r="J37" s="19">
        <v>90</v>
      </c>
      <c r="K37" s="19">
        <v>345</v>
      </c>
      <c r="L37" s="19"/>
      <c r="M37" s="19"/>
      <c r="N37" s="19"/>
      <c r="O37" s="16">
        <v>1000</v>
      </c>
      <c r="P37" s="32"/>
      <c r="Q37" s="32"/>
    </row>
    <row r="38" s="3" customFormat="1" ht="45.75" customHeight="1" spans="1:17">
      <c r="A38" s="16" t="s">
        <v>20</v>
      </c>
      <c r="B38" s="17" t="s">
        <v>98</v>
      </c>
      <c r="C38" s="17" t="s">
        <v>75</v>
      </c>
      <c r="D38" s="17">
        <v>2022</v>
      </c>
      <c r="E38" s="17">
        <v>2023</v>
      </c>
      <c r="F38" s="17" t="s">
        <v>99</v>
      </c>
      <c r="G38" s="20" t="s">
        <v>76</v>
      </c>
      <c r="H38" s="19">
        <v>345</v>
      </c>
      <c r="I38" s="19">
        <v>345</v>
      </c>
      <c r="J38" s="19">
        <v>90</v>
      </c>
      <c r="K38" s="19">
        <v>345</v>
      </c>
      <c r="L38" s="19"/>
      <c r="M38" s="19"/>
      <c r="N38" s="19"/>
      <c r="O38" s="16">
        <v>1000</v>
      </c>
      <c r="P38" s="32"/>
      <c r="Q38" s="32"/>
    </row>
    <row r="39" s="3" customFormat="1" ht="39" customHeight="1" spans="1:17">
      <c r="A39" s="16" t="s">
        <v>20</v>
      </c>
      <c r="B39" s="17" t="s">
        <v>100</v>
      </c>
      <c r="C39" s="17" t="s">
        <v>75</v>
      </c>
      <c r="D39" s="17">
        <v>2022</v>
      </c>
      <c r="E39" s="17">
        <v>2023</v>
      </c>
      <c r="F39" s="17" t="s">
        <v>99</v>
      </c>
      <c r="G39" s="20" t="s">
        <v>76</v>
      </c>
      <c r="H39" s="19">
        <v>345</v>
      </c>
      <c r="I39" s="19">
        <v>345</v>
      </c>
      <c r="J39" s="19">
        <v>90</v>
      </c>
      <c r="K39" s="19">
        <v>345</v>
      </c>
      <c r="L39" s="19"/>
      <c r="M39" s="19"/>
      <c r="N39" s="19"/>
      <c r="O39" s="16">
        <v>1000</v>
      </c>
      <c r="P39" s="32"/>
      <c r="Q39" s="32"/>
    </row>
    <row r="40" s="3" customFormat="1" ht="40.5" customHeight="1" spans="1:17">
      <c r="A40" s="16" t="s">
        <v>20</v>
      </c>
      <c r="B40" s="17" t="s">
        <v>101</v>
      </c>
      <c r="C40" s="17" t="s">
        <v>75</v>
      </c>
      <c r="D40" s="17">
        <v>2022</v>
      </c>
      <c r="E40" s="17">
        <v>2023</v>
      </c>
      <c r="F40" s="17" t="s">
        <v>61</v>
      </c>
      <c r="G40" s="20" t="s">
        <v>76</v>
      </c>
      <c r="H40" s="19">
        <v>345</v>
      </c>
      <c r="I40" s="19">
        <v>345</v>
      </c>
      <c r="J40" s="19">
        <v>90</v>
      </c>
      <c r="K40" s="19">
        <v>345</v>
      </c>
      <c r="L40" s="19"/>
      <c r="M40" s="19"/>
      <c r="N40" s="19"/>
      <c r="O40" s="16">
        <v>1000</v>
      </c>
      <c r="P40" s="32"/>
      <c r="Q40" s="32"/>
    </row>
    <row r="41" s="3" customFormat="1" ht="43.5" customHeight="1" spans="1:17">
      <c r="A41" s="16" t="s">
        <v>20</v>
      </c>
      <c r="B41" s="17" t="s">
        <v>102</v>
      </c>
      <c r="C41" s="17" t="s">
        <v>75</v>
      </c>
      <c r="D41" s="17">
        <v>2022</v>
      </c>
      <c r="E41" s="17">
        <v>2023</v>
      </c>
      <c r="F41" s="17" t="s">
        <v>103</v>
      </c>
      <c r="G41" s="20" t="s">
        <v>76</v>
      </c>
      <c r="H41" s="19">
        <v>345</v>
      </c>
      <c r="I41" s="19">
        <v>345</v>
      </c>
      <c r="J41" s="19">
        <v>90</v>
      </c>
      <c r="K41" s="19">
        <v>345</v>
      </c>
      <c r="L41" s="19"/>
      <c r="M41" s="19"/>
      <c r="N41" s="19"/>
      <c r="O41" s="16">
        <v>1000</v>
      </c>
      <c r="P41" s="32"/>
      <c r="Q41" s="32"/>
    </row>
    <row r="42" s="3" customFormat="1" ht="39.75" customHeight="1" spans="1:17">
      <c r="A42" s="16" t="s">
        <v>20</v>
      </c>
      <c r="B42" s="17" t="s">
        <v>104</v>
      </c>
      <c r="C42" s="17" t="s">
        <v>75</v>
      </c>
      <c r="D42" s="17">
        <v>2022</v>
      </c>
      <c r="E42" s="17">
        <v>2023</v>
      </c>
      <c r="F42" s="17" t="s">
        <v>105</v>
      </c>
      <c r="G42" s="20" t="s">
        <v>76</v>
      </c>
      <c r="H42" s="19">
        <v>345</v>
      </c>
      <c r="I42" s="19">
        <v>345</v>
      </c>
      <c r="J42" s="19">
        <v>90</v>
      </c>
      <c r="K42" s="19">
        <v>345</v>
      </c>
      <c r="L42" s="19"/>
      <c r="M42" s="19"/>
      <c r="N42" s="19"/>
      <c r="O42" s="16">
        <v>1000</v>
      </c>
      <c r="P42" s="32"/>
      <c r="Q42" s="32"/>
    </row>
    <row r="43" s="3" customFormat="1" ht="39.75" customHeight="1" spans="1:17">
      <c r="A43" s="16" t="s">
        <v>20</v>
      </c>
      <c r="B43" s="17" t="s">
        <v>106</v>
      </c>
      <c r="C43" s="17" t="s">
        <v>75</v>
      </c>
      <c r="D43" s="17">
        <v>2022</v>
      </c>
      <c r="E43" s="17">
        <v>2023</v>
      </c>
      <c r="F43" s="17" t="s">
        <v>105</v>
      </c>
      <c r="G43" s="20" t="s">
        <v>76</v>
      </c>
      <c r="H43" s="19">
        <v>345</v>
      </c>
      <c r="I43" s="19">
        <v>345</v>
      </c>
      <c r="J43" s="19">
        <v>90</v>
      </c>
      <c r="K43" s="19">
        <v>345</v>
      </c>
      <c r="L43" s="19"/>
      <c r="M43" s="19"/>
      <c r="N43" s="19"/>
      <c r="O43" s="16">
        <v>1000</v>
      </c>
      <c r="P43" s="32"/>
      <c r="Q43" s="32"/>
    </row>
    <row r="44" s="3" customFormat="1" ht="41.25" customHeight="1" spans="1:17">
      <c r="A44" s="16" t="s">
        <v>20</v>
      </c>
      <c r="B44" s="17" t="s">
        <v>107</v>
      </c>
      <c r="C44" s="17" t="s">
        <v>75</v>
      </c>
      <c r="D44" s="17">
        <v>2022</v>
      </c>
      <c r="E44" s="17">
        <v>2023</v>
      </c>
      <c r="F44" s="17" t="s">
        <v>105</v>
      </c>
      <c r="G44" s="20" t="s">
        <v>76</v>
      </c>
      <c r="H44" s="19">
        <v>345</v>
      </c>
      <c r="I44" s="19">
        <v>345</v>
      </c>
      <c r="J44" s="19">
        <v>90</v>
      </c>
      <c r="K44" s="19">
        <v>345</v>
      </c>
      <c r="L44" s="19"/>
      <c r="M44" s="19"/>
      <c r="N44" s="19"/>
      <c r="O44" s="16">
        <v>1000</v>
      </c>
      <c r="P44" s="32"/>
      <c r="Q44" s="32"/>
    </row>
    <row r="45" s="3" customFormat="1" ht="39.75" customHeight="1" spans="1:17">
      <c r="A45" s="16" t="s">
        <v>20</v>
      </c>
      <c r="B45" s="17" t="s">
        <v>108</v>
      </c>
      <c r="C45" s="17" t="s">
        <v>75</v>
      </c>
      <c r="D45" s="17">
        <v>2022</v>
      </c>
      <c r="E45" s="17">
        <v>2023</v>
      </c>
      <c r="F45" s="17" t="s">
        <v>109</v>
      </c>
      <c r="G45" s="20" t="s">
        <v>76</v>
      </c>
      <c r="H45" s="19">
        <v>345</v>
      </c>
      <c r="I45" s="19">
        <v>345</v>
      </c>
      <c r="J45" s="19">
        <v>90</v>
      </c>
      <c r="K45" s="19">
        <v>345</v>
      </c>
      <c r="L45" s="19"/>
      <c r="M45" s="19"/>
      <c r="N45" s="19"/>
      <c r="O45" s="16">
        <v>1000</v>
      </c>
      <c r="P45" s="32"/>
      <c r="Q45" s="32"/>
    </row>
    <row r="46" s="3" customFormat="1" ht="42" customHeight="1" spans="1:17">
      <c r="A46" s="16" t="s">
        <v>20</v>
      </c>
      <c r="B46" s="17" t="s">
        <v>110</v>
      </c>
      <c r="C46" s="17" t="s">
        <v>75</v>
      </c>
      <c r="D46" s="17">
        <v>2022</v>
      </c>
      <c r="E46" s="17">
        <v>2023</v>
      </c>
      <c r="F46" s="17" t="s">
        <v>94</v>
      </c>
      <c r="G46" s="20" t="s">
        <v>76</v>
      </c>
      <c r="H46" s="19">
        <v>345</v>
      </c>
      <c r="I46" s="19">
        <v>345</v>
      </c>
      <c r="J46" s="19">
        <v>90</v>
      </c>
      <c r="K46" s="19">
        <v>345</v>
      </c>
      <c r="L46" s="19"/>
      <c r="M46" s="19"/>
      <c r="N46" s="19"/>
      <c r="O46" s="16">
        <v>1000</v>
      </c>
      <c r="P46" s="32"/>
      <c r="Q46" s="32"/>
    </row>
    <row r="47" s="3" customFormat="1" ht="42" customHeight="1" spans="1:17">
      <c r="A47" s="16" t="s">
        <v>20</v>
      </c>
      <c r="B47" s="17" t="s">
        <v>111</v>
      </c>
      <c r="C47" s="17" t="s">
        <v>75</v>
      </c>
      <c r="D47" s="17">
        <v>2024</v>
      </c>
      <c r="E47" s="17">
        <v>2025</v>
      </c>
      <c r="F47" s="17" t="s">
        <v>61</v>
      </c>
      <c r="G47" s="20" t="s">
        <v>76</v>
      </c>
      <c r="H47" s="19">
        <v>345</v>
      </c>
      <c r="I47" s="19">
        <v>345</v>
      </c>
      <c r="J47" s="19">
        <v>90</v>
      </c>
      <c r="K47" s="19">
        <v>345</v>
      </c>
      <c r="L47" s="19"/>
      <c r="M47" s="19"/>
      <c r="N47" s="19"/>
      <c r="O47" s="16">
        <v>1000</v>
      </c>
      <c r="P47" s="32"/>
      <c r="Q47" s="32"/>
    </row>
    <row r="48" s="3" customFormat="1" ht="42" customHeight="1" spans="1:17">
      <c r="A48" s="16" t="s">
        <v>20</v>
      </c>
      <c r="B48" s="17" t="s">
        <v>112</v>
      </c>
      <c r="C48" s="17" t="s">
        <v>75</v>
      </c>
      <c r="D48" s="17">
        <v>2024</v>
      </c>
      <c r="E48" s="17">
        <v>2025</v>
      </c>
      <c r="F48" s="17" t="s">
        <v>103</v>
      </c>
      <c r="G48" s="20" t="s">
        <v>76</v>
      </c>
      <c r="H48" s="19">
        <v>345</v>
      </c>
      <c r="I48" s="19">
        <v>345</v>
      </c>
      <c r="J48" s="19">
        <v>90</v>
      </c>
      <c r="K48" s="19">
        <v>345</v>
      </c>
      <c r="L48" s="19"/>
      <c r="M48" s="19"/>
      <c r="N48" s="19"/>
      <c r="O48" s="16">
        <v>1000</v>
      </c>
      <c r="P48" s="32"/>
      <c r="Q48" s="32"/>
    </row>
    <row r="49" s="3" customFormat="1" ht="42" customHeight="1" spans="1:17">
      <c r="A49" s="16" t="s">
        <v>20</v>
      </c>
      <c r="B49" s="17" t="s">
        <v>113</v>
      </c>
      <c r="C49" s="17" t="s">
        <v>75</v>
      </c>
      <c r="D49" s="17">
        <v>2024</v>
      </c>
      <c r="E49" s="17">
        <v>2025</v>
      </c>
      <c r="F49" s="17" t="s">
        <v>105</v>
      </c>
      <c r="G49" s="20" t="s">
        <v>76</v>
      </c>
      <c r="H49" s="19">
        <v>345</v>
      </c>
      <c r="I49" s="19">
        <v>345</v>
      </c>
      <c r="J49" s="19">
        <v>90</v>
      </c>
      <c r="K49" s="19">
        <v>345</v>
      </c>
      <c r="L49" s="19"/>
      <c r="M49" s="19"/>
      <c r="N49" s="19"/>
      <c r="O49" s="16">
        <v>1000</v>
      </c>
      <c r="P49" s="32"/>
      <c r="Q49" s="32"/>
    </row>
    <row r="50" s="4" customFormat="1" ht="42" customHeight="1" spans="1:17">
      <c r="A50" s="16" t="s">
        <v>20</v>
      </c>
      <c r="B50" s="23" t="s">
        <v>114</v>
      </c>
      <c r="C50" s="24" t="s">
        <v>115</v>
      </c>
      <c r="D50" s="24">
        <v>2022</v>
      </c>
      <c r="E50" s="24">
        <v>2024</v>
      </c>
      <c r="F50" s="24" t="s">
        <v>31</v>
      </c>
      <c r="G50" s="23" t="s">
        <v>116</v>
      </c>
      <c r="H50" s="23">
        <v>200</v>
      </c>
      <c r="I50" s="23">
        <v>200</v>
      </c>
      <c r="J50" s="23">
        <v>120</v>
      </c>
      <c r="K50" s="23">
        <v>200</v>
      </c>
      <c r="L50" s="35"/>
      <c r="M50" s="35"/>
      <c r="N50" s="35"/>
      <c r="O50" s="36">
        <v>700</v>
      </c>
      <c r="P50" s="37"/>
      <c r="Q50" s="37"/>
    </row>
    <row r="51" s="4" customFormat="1" ht="42" customHeight="1" spans="1:17">
      <c r="A51" s="16" t="s">
        <v>20</v>
      </c>
      <c r="B51" s="23" t="s">
        <v>117</v>
      </c>
      <c r="C51" s="24" t="s">
        <v>115</v>
      </c>
      <c r="D51" s="24">
        <v>2022</v>
      </c>
      <c r="E51" s="24">
        <v>2024</v>
      </c>
      <c r="F51" s="24" t="s">
        <v>31</v>
      </c>
      <c r="G51" s="23" t="s">
        <v>118</v>
      </c>
      <c r="H51" s="23">
        <v>800</v>
      </c>
      <c r="I51" s="23">
        <v>800</v>
      </c>
      <c r="J51" s="23">
        <v>270</v>
      </c>
      <c r="K51" s="23">
        <v>800</v>
      </c>
      <c r="L51" s="35"/>
      <c r="M51" s="35"/>
      <c r="N51" s="35"/>
      <c r="O51" s="36">
        <v>2600</v>
      </c>
      <c r="P51" s="37"/>
      <c r="Q51" s="37"/>
    </row>
    <row r="52" s="4" customFormat="1" ht="42" customHeight="1" spans="1:17">
      <c r="A52" s="16" t="s">
        <v>20</v>
      </c>
      <c r="B52" s="23" t="s">
        <v>119</v>
      </c>
      <c r="C52" s="24" t="s">
        <v>22</v>
      </c>
      <c r="D52" s="24">
        <v>2023</v>
      </c>
      <c r="E52" s="24">
        <v>2025</v>
      </c>
      <c r="F52" s="24" t="s">
        <v>120</v>
      </c>
      <c r="G52" s="23" t="s">
        <v>62</v>
      </c>
      <c r="H52" s="25">
        <v>2250</v>
      </c>
      <c r="I52" s="25">
        <v>2250</v>
      </c>
      <c r="J52" s="25">
        <v>360</v>
      </c>
      <c r="K52" s="25">
        <v>2250</v>
      </c>
      <c r="L52" s="35"/>
      <c r="M52" s="35"/>
      <c r="N52" s="35"/>
      <c r="O52" s="36">
        <v>7500</v>
      </c>
      <c r="P52" s="37"/>
      <c r="Q52" s="37"/>
    </row>
    <row r="53" s="4" customFormat="1" ht="45" customHeight="1" spans="1:17">
      <c r="A53" s="16" t="s">
        <v>20</v>
      </c>
      <c r="B53" s="26" t="s">
        <v>121</v>
      </c>
      <c r="C53" s="24" t="s">
        <v>22</v>
      </c>
      <c r="D53" s="24">
        <v>2025</v>
      </c>
      <c r="E53" s="24">
        <v>2025</v>
      </c>
      <c r="F53" s="24" t="s">
        <v>97</v>
      </c>
      <c r="G53" s="26" t="s">
        <v>122</v>
      </c>
      <c r="H53" s="27">
        <v>1200</v>
      </c>
      <c r="I53" s="27">
        <v>1200</v>
      </c>
      <c r="J53" s="27">
        <v>270</v>
      </c>
      <c r="K53" s="27">
        <v>1200</v>
      </c>
      <c r="L53" s="35"/>
      <c r="M53" s="35"/>
      <c r="N53" s="35"/>
      <c r="O53" s="36">
        <v>3500</v>
      </c>
      <c r="P53" s="37"/>
      <c r="Q53" s="37"/>
    </row>
    <row r="54" s="5" customFormat="1" ht="37.5" customHeight="1" spans="1:17">
      <c r="A54" s="13" t="s">
        <v>123</v>
      </c>
      <c r="B54" s="13"/>
      <c r="C54" s="13"/>
      <c r="D54" s="14"/>
      <c r="E54" s="13"/>
      <c r="F54" s="13"/>
      <c r="G54" s="28">
        <v>48</v>
      </c>
      <c r="H54" s="15">
        <f>SUM(H55:H102)</f>
        <v>314819.766</v>
      </c>
      <c r="I54" s="15">
        <f t="shared" ref="I54:O54" si="2">SUM(I55:I102)</f>
        <v>314819.766</v>
      </c>
      <c r="J54" s="15">
        <f t="shared" si="2"/>
        <v>64055</v>
      </c>
      <c r="K54" s="15">
        <f t="shared" si="2"/>
        <v>286519.766</v>
      </c>
      <c r="L54" s="15">
        <f t="shared" si="2"/>
        <v>0</v>
      </c>
      <c r="M54" s="15">
        <f t="shared" si="2"/>
        <v>0</v>
      </c>
      <c r="N54" s="15">
        <f t="shared" si="2"/>
        <v>28300</v>
      </c>
      <c r="O54" s="15">
        <f t="shared" si="2"/>
        <v>939745.06</v>
      </c>
      <c r="P54" s="32"/>
      <c r="Q54" s="32"/>
    </row>
    <row r="55" s="3" customFormat="1" ht="41.1" customHeight="1" spans="1:17">
      <c r="A55" s="16" t="s">
        <v>20</v>
      </c>
      <c r="B55" s="17" t="s">
        <v>124</v>
      </c>
      <c r="C55" s="17" t="s">
        <v>75</v>
      </c>
      <c r="D55" s="17">
        <v>2021</v>
      </c>
      <c r="E55" s="17">
        <v>2021</v>
      </c>
      <c r="F55" s="17" t="s">
        <v>105</v>
      </c>
      <c r="G55" s="18" t="s">
        <v>125</v>
      </c>
      <c r="H55" s="19">
        <v>132</v>
      </c>
      <c r="I55" s="19">
        <v>132</v>
      </c>
      <c r="J55" s="19"/>
      <c r="K55" s="19">
        <v>132</v>
      </c>
      <c r="L55" s="19"/>
      <c r="M55" s="19"/>
      <c r="N55" s="19"/>
      <c r="O55" s="16">
        <v>1300</v>
      </c>
      <c r="P55" s="32"/>
      <c r="Q55" s="32"/>
    </row>
    <row r="56" s="3" customFormat="1" ht="68" customHeight="1" spans="1:17">
      <c r="A56" s="16" t="s">
        <v>20</v>
      </c>
      <c r="B56" s="17" t="s">
        <v>126</v>
      </c>
      <c r="C56" s="17" t="s">
        <v>75</v>
      </c>
      <c r="D56" s="17">
        <v>2021</v>
      </c>
      <c r="E56" s="17">
        <v>2025</v>
      </c>
      <c r="F56" s="17" t="s">
        <v>103</v>
      </c>
      <c r="G56" s="18" t="s">
        <v>127</v>
      </c>
      <c r="H56" s="19">
        <v>1310</v>
      </c>
      <c r="I56" s="19">
        <v>1310</v>
      </c>
      <c r="J56" s="19">
        <v>540</v>
      </c>
      <c r="K56" s="19">
        <v>1310</v>
      </c>
      <c r="L56" s="19"/>
      <c r="M56" s="19"/>
      <c r="N56" s="19"/>
      <c r="O56" s="16">
        <v>8210</v>
      </c>
      <c r="P56" s="32"/>
      <c r="Q56" s="32"/>
    </row>
    <row r="57" s="3" customFormat="1" ht="41.1" customHeight="1" spans="1:17">
      <c r="A57" s="16" t="s">
        <v>20</v>
      </c>
      <c r="B57" s="17" t="s">
        <v>128</v>
      </c>
      <c r="C57" s="17" t="s">
        <v>75</v>
      </c>
      <c r="D57" s="17">
        <v>2021</v>
      </c>
      <c r="E57" s="17">
        <v>2023</v>
      </c>
      <c r="F57" s="17" t="s">
        <v>64</v>
      </c>
      <c r="G57" s="18" t="s">
        <v>129</v>
      </c>
      <c r="H57" s="19">
        <v>260</v>
      </c>
      <c r="I57" s="19">
        <v>260</v>
      </c>
      <c r="J57" s="19"/>
      <c r="K57" s="19">
        <v>260</v>
      </c>
      <c r="L57" s="19"/>
      <c r="M57" s="19"/>
      <c r="N57" s="19"/>
      <c r="O57" s="16">
        <v>3600</v>
      </c>
      <c r="P57" s="32"/>
      <c r="Q57" s="32"/>
    </row>
    <row r="58" s="3" customFormat="1" ht="41.1" customHeight="1" spans="1:17">
      <c r="A58" s="16" t="s">
        <v>20</v>
      </c>
      <c r="B58" s="17" t="s">
        <v>130</v>
      </c>
      <c r="C58" s="17" t="s">
        <v>75</v>
      </c>
      <c r="D58" s="17">
        <v>2021</v>
      </c>
      <c r="E58" s="17">
        <v>2023</v>
      </c>
      <c r="F58" s="17" t="s">
        <v>99</v>
      </c>
      <c r="G58" s="18" t="s">
        <v>131</v>
      </c>
      <c r="H58" s="19">
        <v>185</v>
      </c>
      <c r="I58" s="19">
        <v>185</v>
      </c>
      <c r="J58" s="19">
        <v>270</v>
      </c>
      <c r="K58" s="19">
        <v>185</v>
      </c>
      <c r="L58" s="19"/>
      <c r="M58" s="19"/>
      <c r="N58" s="19"/>
      <c r="O58" s="16">
        <v>740</v>
      </c>
      <c r="P58" s="32"/>
      <c r="Q58" s="32"/>
    </row>
    <row r="59" s="3" customFormat="1" ht="41.1" customHeight="1" spans="1:17">
      <c r="A59" s="16" t="s">
        <v>20</v>
      </c>
      <c r="B59" s="17" t="s">
        <v>132</v>
      </c>
      <c r="C59" s="17" t="s">
        <v>75</v>
      </c>
      <c r="D59" s="17">
        <v>2021</v>
      </c>
      <c r="E59" s="17">
        <v>2022</v>
      </c>
      <c r="F59" s="17" t="s">
        <v>97</v>
      </c>
      <c r="G59" s="18" t="s">
        <v>133</v>
      </c>
      <c r="H59" s="19">
        <v>250</v>
      </c>
      <c r="I59" s="19">
        <v>250</v>
      </c>
      <c r="J59" s="19">
        <v>405</v>
      </c>
      <c r="K59" s="19">
        <v>250</v>
      </c>
      <c r="L59" s="19"/>
      <c r="M59" s="19"/>
      <c r="N59" s="19"/>
      <c r="O59" s="16">
        <v>1000</v>
      </c>
      <c r="P59" s="32"/>
      <c r="Q59" s="32"/>
    </row>
    <row r="60" s="3" customFormat="1" ht="41.1" customHeight="1" spans="1:17">
      <c r="A60" s="16" t="s">
        <v>20</v>
      </c>
      <c r="B60" s="17" t="s">
        <v>134</v>
      </c>
      <c r="C60" s="17" t="s">
        <v>75</v>
      </c>
      <c r="D60" s="17">
        <v>2021</v>
      </c>
      <c r="E60" s="17">
        <v>2022</v>
      </c>
      <c r="F60" s="17" t="s">
        <v>135</v>
      </c>
      <c r="G60" s="18" t="s">
        <v>136</v>
      </c>
      <c r="H60" s="19">
        <v>108</v>
      </c>
      <c r="I60" s="19">
        <v>108</v>
      </c>
      <c r="J60" s="19"/>
      <c r="K60" s="19">
        <v>108</v>
      </c>
      <c r="L60" s="19"/>
      <c r="M60" s="19"/>
      <c r="N60" s="19"/>
      <c r="O60" s="16">
        <v>2160</v>
      </c>
      <c r="P60" s="32"/>
      <c r="Q60" s="32"/>
    </row>
    <row r="61" s="3" customFormat="1" ht="41.1" customHeight="1" spans="1:17">
      <c r="A61" s="16" t="s">
        <v>20</v>
      </c>
      <c r="B61" s="17" t="s">
        <v>137</v>
      </c>
      <c r="C61" s="17" t="s">
        <v>75</v>
      </c>
      <c r="D61" s="17">
        <v>2022</v>
      </c>
      <c r="E61" s="17">
        <v>2023</v>
      </c>
      <c r="F61" s="17" t="s">
        <v>94</v>
      </c>
      <c r="G61" s="18" t="s">
        <v>138</v>
      </c>
      <c r="H61" s="19">
        <v>122</v>
      </c>
      <c r="I61" s="19">
        <v>122</v>
      </c>
      <c r="J61" s="19"/>
      <c r="K61" s="19">
        <v>122</v>
      </c>
      <c r="L61" s="19"/>
      <c r="M61" s="19"/>
      <c r="N61" s="19"/>
      <c r="O61" s="16">
        <v>448</v>
      </c>
      <c r="P61" s="32"/>
      <c r="Q61" s="32"/>
    </row>
    <row r="62" s="3" customFormat="1" ht="42" customHeight="1" spans="1:17">
      <c r="A62" s="16" t="s">
        <v>20</v>
      </c>
      <c r="B62" s="29" t="s">
        <v>139</v>
      </c>
      <c r="C62" s="17" t="s">
        <v>22</v>
      </c>
      <c r="D62" s="17">
        <v>2020</v>
      </c>
      <c r="E62" s="17">
        <v>2021</v>
      </c>
      <c r="F62" s="17" t="s">
        <v>97</v>
      </c>
      <c r="G62" s="30" t="s">
        <v>140</v>
      </c>
      <c r="H62" s="19">
        <v>10000</v>
      </c>
      <c r="I62" s="19">
        <v>10000</v>
      </c>
      <c r="J62" s="19">
        <v>1200</v>
      </c>
      <c r="K62" s="19"/>
      <c r="L62" s="19"/>
      <c r="M62" s="19"/>
      <c r="N62" s="19">
        <v>10000</v>
      </c>
      <c r="O62" s="16">
        <v>10900</v>
      </c>
      <c r="P62" s="32"/>
      <c r="Q62" s="32"/>
    </row>
    <row r="63" s="3" customFormat="1" ht="42" customHeight="1" spans="1:17">
      <c r="A63" s="16" t="s">
        <v>20</v>
      </c>
      <c r="B63" s="29" t="s">
        <v>141</v>
      </c>
      <c r="C63" s="17" t="s">
        <v>75</v>
      </c>
      <c r="D63" s="17">
        <v>2021</v>
      </c>
      <c r="E63" s="17">
        <v>2023</v>
      </c>
      <c r="F63" s="17" t="s">
        <v>135</v>
      </c>
      <c r="G63" s="30" t="s">
        <v>142</v>
      </c>
      <c r="H63" s="19">
        <v>11000</v>
      </c>
      <c r="I63" s="19">
        <v>11000</v>
      </c>
      <c r="J63" s="19">
        <v>5000</v>
      </c>
      <c r="K63" s="19"/>
      <c r="L63" s="19"/>
      <c r="M63" s="19"/>
      <c r="N63" s="19">
        <v>11000</v>
      </c>
      <c r="O63" s="16">
        <v>40000</v>
      </c>
      <c r="P63" s="32"/>
      <c r="Q63" s="32"/>
    </row>
    <row r="64" s="3" customFormat="1" ht="42" customHeight="1" spans="1:17">
      <c r="A64" s="16" t="s">
        <v>20</v>
      </c>
      <c r="B64" s="17" t="s">
        <v>143</v>
      </c>
      <c r="C64" s="17" t="s">
        <v>22</v>
      </c>
      <c r="D64" s="17">
        <v>2021</v>
      </c>
      <c r="E64" s="17">
        <v>2024</v>
      </c>
      <c r="F64" s="17" t="s">
        <v>67</v>
      </c>
      <c r="G64" s="18" t="s">
        <v>144</v>
      </c>
      <c r="H64" s="19">
        <v>20000</v>
      </c>
      <c r="I64" s="19">
        <v>20000</v>
      </c>
      <c r="J64" s="19">
        <v>2700</v>
      </c>
      <c r="K64" s="19">
        <v>20000</v>
      </c>
      <c r="L64" s="19"/>
      <c r="M64" s="19"/>
      <c r="N64" s="19"/>
      <c r="O64" s="16">
        <v>43833.5</v>
      </c>
      <c r="P64" s="32"/>
      <c r="Q64" s="32"/>
    </row>
    <row r="65" s="3" customFormat="1" ht="42" customHeight="1" spans="1:17">
      <c r="A65" s="16" t="s">
        <v>20</v>
      </c>
      <c r="B65" s="17" t="s">
        <v>145</v>
      </c>
      <c r="C65" s="17" t="s">
        <v>75</v>
      </c>
      <c r="D65" s="17">
        <v>2021</v>
      </c>
      <c r="E65" s="17">
        <v>2023</v>
      </c>
      <c r="F65" s="17" t="s">
        <v>47</v>
      </c>
      <c r="G65" s="18" t="s">
        <v>146</v>
      </c>
      <c r="H65" s="19">
        <v>12400</v>
      </c>
      <c r="I65" s="19">
        <v>12400</v>
      </c>
      <c r="J65" s="19">
        <v>1980</v>
      </c>
      <c r="K65" s="19">
        <v>12400</v>
      </c>
      <c r="L65" s="19"/>
      <c r="M65" s="19"/>
      <c r="N65" s="19"/>
      <c r="O65" s="16">
        <v>14221.38</v>
      </c>
      <c r="P65" s="32"/>
      <c r="Q65" s="32"/>
    </row>
    <row r="66" s="3" customFormat="1" ht="42" customHeight="1" spans="1:17">
      <c r="A66" s="16" t="s">
        <v>20</v>
      </c>
      <c r="B66" s="17" t="s">
        <v>147</v>
      </c>
      <c r="C66" s="17" t="s">
        <v>75</v>
      </c>
      <c r="D66" s="17">
        <v>2024</v>
      </c>
      <c r="E66" s="17">
        <v>2025</v>
      </c>
      <c r="F66" s="17" t="s">
        <v>28</v>
      </c>
      <c r="G66" s="18" t="s">
        <v>148</v>
      </c>
      <c r="H66" s="19">
        <v>2500</v>
      </c>
      <c r="I66" s="19">
        <v>2500</v>
      </c>
      <c r="J66" s="19">
        <v>2520</v>
      </c>
      <c r="K66" s="19">
        <v>2500</v>
      </c>
      <c r="L66" s="19"/>
      <c r="M66" s="19"/>
      <c r="N66" s="19"/>
      <c r="O66" s="16">
        <v>21000</v>
      </c>
      <c r="P66" s="32"/>
      <c r="Q66" s="32"/>
    </row>
    <row r="67" s="3" customFormat="1" ht="42" customHeight="1" spans="1:17">
      <c r="A67" s="16" t="s">
        <v>20</v>
      </c>
      <c r="B67" s="17" t="s">
        <v>149</v>
      </c>
      <c r="C67" s="17" t="s">
        <v>75</v>
      </c>
      <c r="D67" s="17">
        <v>2021</v>
      </c>
      <c r="E67" s="17">
        <v>2022</v>
      </c>
      <c r="F67" s="17" t="s">
        <v>28</v>
      </c>
      <c r="G67" s="18" t="s">
        <v>150</v>
      </c>
      <c r="H67" s="19">
        <v>7300</v>
      </c>
      <c r="I67" s="19">
        <v>7300</v>
      </c>
      <c r="J67" s="19">
        <v>2000</v>
      </c>
      <c r="K67" s="19"/>
      <c r="L67" s="19"/>
      <c r="M67" s="19"/>
      <c r="N67" s="19">
        <v>7300</v>
      </c>
      <c r="O67" s="16">
        <v>35000</v>
      </c>
      <c r="P67" s="32"/>
      <c r="Q67" s="32"/>
    </row>
    <row r="68" s="3" customFormat="1" ht="42" customHeight="1" spans="1:17">
      <c r="A68" s="16" t="s">
        <v>20</v>
      </c>
      <c r="B68" s="17" t="s">
        <v>151</v>
      </c>
      <c r="C68" s="17" t="s">
        <v>22</v>
      </c>
      <c r="D68" s="17">
        <v>2024</v>
      </c>
      <c r="E68" s="17">
        <v>2025</v>
      </c>
      <c r="F68" s="17" t="s">
        <v>31</v>
      </c>
      <c r="G68" s="18" t="s">
        <v>152</v>
      </c>
      <c r="H68" s="19">
        <v>16000</v>
      </c>
      <c r="I68" s="19">
        <v>16000</v>
      </c>
      <c r="J68" s="19">
        <v>1800</v>
      </c>
      <c r="K68" s="19">
        <v>16000</v>
      </c>
      <c r="L68" s="19"/>
      <c r="M68" s="19"/>
      <c r="N68" s="19"/>
      <c r="O68" s="16">
        <v>21000</v>
      </c>
      <c r="P68" s="32"/>
      <c r="Q68" s="32"/>
    </row>
    <row r="69" s="3" customFormat="1" ht="42" customHeight="1" spans="1:17">
      <c r="A69" s="16" t="s">
        <v>20</v>
      </c>
      <c r="B69" s="17" t="s">
        <v>153</v>
      </c>
      <c r="C69" s="17" t="s">
        <v>22</v>
      </c>
      <c r="D69" s="17">
        <v>2024</v>
      </c>
      <c r="E69" s="17">
        <v>2025</v>
      </c>
      <c r="F69" s="17" t="s">
        <v>31</v>
      </c>
      <c r="G69" s="18" t="s">
        <v>154</v>
      </c>
      <c r="H69" s="19">
        <v>37019.4</v>
      </c>
      <c r="I69" s="19">
        <v>37019.4</v>
      </c>
      <c r="J69" s="19">
        <v>3840</v>
      </c>
      <c r="K69" s="19">
        <v>37019.4</v>
      </c>
      <c r="L69" s="19"/>
      <c r="M69" s="19"/>
      <c r="N69" s="19"/>
      <c r="O69" s="16">
        <v>115898</v>
      </c>
      <c r="P69" s="32"/>
      <c r="Q69" s="32"/>
    </row>
    <row r="70" s="3" customFormat="1" ht="42" customHeight="1" spans="1:17">
      <c r="A70" s="16" t="s">
        <v>20</v>
      </c>
      <c r="B70" s="17" t="s">
        <v>155</v>
      </c>
      <c r="C70" s="17" t="s">
        <v>75</v>
      </c>
      <c r="D70" s="17">
        <v>2021</v>
      </c>
      <c r="E70" s="17">
        <v>2022</v>
      </c>
      <c r="F70" s="17" t="s">
        <v>31</v>
      </c>
      <c r="G70" s="18" t="s">
        <v>156</v>
      </c>
      <c r="H70" s="19">
        <v>17660.066</v>
      </c>
      <c r="I70" s="19">
        <v>17660.066</v>
      </c>
      <c r="J70" s="19">
        <v>355</v>
      </c>
      <c r="K70" s="19">
        <v>17660.066</v>
      </c>
      <c r="L70" s="19"/>
      <c r="M70" s="19"/>
      <c r="N70" s="19"/>
      <c r="O70" s="16">
        <v>58275.22</v>
      </c>
      <c r="P70" s="32"/>
      <c r="Q70" s="32"/>
    </row>
    <row r="71" s="3" customFormat="1" ht="42" customHeight="1" spans="1:17">
      <c r="A71" s="16" t="s">
        <v>20</v>
      </c>
      <c r="B71" s="17" t="s">
        <v>157</v>
      </c>
      <c r="C71" s="17" t="s">
        <v>22</v>
      </c>
      <c r="D71" s="17">
        <v>2024</v>
      </c>
      <c r="E71" s="17">
        <v>2025</v>
      </c>
      <c r="F71" s="17" t="s">
        <v>105</v>
      </c>
      <c r="G71" s="18" t="s">
        <v>158</v>
      </c>
      <c r="H71" s="19">
        <v>10000</v>
      </c>
      <c r="I71" s="19">
        <v>10000</v>
      </c>
      <c r="J71" s="19">
        <v>1980</v>
      </c>
      <c r="K71" s="19">
        <v>10000</v>
      </c>
      <c r="L71" s="19"/>
      <c r="M71" s="19"/>
      <c r="N71" s="19"/>
      <c r="O71" s="16">
        <v>35000</v>
      </c>
      <c r="P71" s="32"/>
      <c r="Q71" s="32"/>
    </row>
    <row r="72" s="3" customFormat="1" ht="42" customHeight="1" spans="1:17">
      <c r="A72" s="16" t="s">
        <v>20</v>
      </c>
      <c r="B72" s="17" t="s">
        <v>159</v>
      </c>
      <c r="C72" s="17" t="s">
        <v>22</v>
      </c>
      <c r="D72" s="22" t="s">
        <v>160</v>
      </c>
      <c r="E72" s="22" t="s">
        <v>40</v>
      </c>
      <c r="F72" s="17" t="s">
        <v>94</v>
      </c>
      <c r="G72" s="18" t="s">
        <v>152</v>
      </c>
      <c r="H72" s="19">
        <v>6300</v>
      </c>
      <c r="I72" s="19">
        <v>6300</v>
      </c>
      <c r="J72" s="19">
        <v>1620</v>
      </c>
      <c r="K72" s="19">
        <v>6300</v>
      </c>
      <c r="L72" s="19"/>
      <c r="M72" s="19"/>
      <c r="N72" s="19"/>
      <c r="O72" s="16">
        <v>21000</v>
      </c>
      <c r="P72" s="32"/>
      <c r="Q72" s="32"/>
    </row>
    <row r="73" s="3" customFormat="1" ht="42" customHeight="1" spans="1:17">
      <c r="A73" s="16" t="s">
        <v>20</v>
      </c>
      <c r="B73" s="17" t="s">
        <v>161</v>
      </c>
      <c r="C73" s="17" t="s">
        <v>22</v>
      </c>
      <c r="D73" s="17">
        <v>2024</v>
      </c>
      <c r="E73" s="17">
        <v>2025</v>
      </c>
      <c r="F73" s="17" t="s">
        <v>91</v>
      </c>
      <c r="G73" s="18" t="s">
        <v>162</v>
      </c>
      <c r="H73" s="19">
        <v>13600</v>
      </c>
      <c r="I73" s="19">
        <v>13600</v>
      </c>
      <c r="J73" s="19">
        <v>3420</v>
      </c>
      <c r="K73" s="19">
        <v>13600</v>
      </c>
      <c r="L73" s="19"/>
      <c r="M73" s="19"/>
      <c r="N73" s="19"/>
      <c r="O73" s="16">
        <v>45360</v>
      </c>
      <c r="P73" s="32"/>
      <c r="Q73" s="32"/>
    </row>
    <row r="74" s="3" customFormat="1" ht="42" customHeight="1" spans="1:17">
      <c r="A74" s="16" t="s">
        <v>20</v>
      </c>
      <c r="B74" s="17" t="s">
        <v>163</v>
      </c>
      <c r="C74" s="17" t="s">
        <v>75</v>
      </c>
      <c r="D74" s="17">
        <v>2024</v>
      </c>
      <c r="E74" s="17">
        <v>2025</v>
      </c>
      <c r="F74" s="17" t="s">
        <v>31</v>
      </c>
      <c r="G74" s="18" t="s">
        <v>164</v>
      </c>
      <c r="H74" s="19">
        <v>1800</v>
      </c>
      <c r="I74" s="19">
        <v>1800</v>
      </c>
      <c r="J74" s="19">
        <v>1620</v>
      </c>
      <c r="K74" s="19">
        <v>1800</v>
      </c>
      <c r="L74" s="19"/>
      <c r="M74" s="19"/>
      <c r="N74" s="19"/>
      <c r="O74" s="16">
        <v>6000</v>
      </c>
      <c r="P74" s="32"/>
      <c r="Q74" s="32"/>
    </row>
    <row r="75" s="3" customFormat="1" ht="92" customHeight="1" spans="1:17">
      <c r="A75" s="16" t="s">
        <v>20</v>
      </c>
      <c r="B75" s="17" t="s">
        <v>165</v>
      </c>
      <c r="C75" s="17" t="s">
        <v>75</v>
      </c>
      <c r="D75" s="17">
        <v>2021</v>
      </c>
      <c r="E75" s="17">
        <v>2023</v>
      </c>
      <c r="F75" s="17" t="s">
        <v>67</v>
      </c>
      <c r="G75" s="18" t="s">
        <v>166</v>
      </c>
      <c r="H75" s="19">
        <v>12790</v>
      </c>
      <c r="I75" s="19">
        <v>12790</v>
      </c>
      <c r="J75" s="19">
        <v>1980</v>
      </c>
      <c r="K75" s="19">
        <v>12790</v>
      </c>
      <c r="L75" s="19"/>
      <c r="M75" s="19"/>
      <c r="N75" s="19"/>
      <c r="O75" s="16">
        <v>18661.96</v>
      </c>
      <c r="P75" s="32"/>
      <c r="Q75" s="32"/>
    </row>
    <row r="76" s="3" customFormat="1" ht="42" customHeight="1" spans="1:17">
      <c r="A76" s="16" t="s">
        <v>20</v>
      </c>
      <c r="B76" s="17" t="s">
        <v>167</v>
      </c>
      <c r="C76" s="17" t="s">
        <v>75</v>
      </c>
      <c r="D76" s="17">
        <v>2021</v>
      </c>
      <c r="E76" s="17">
        <v>2022</v>
      </c>
      <c r="F76" s="17" t="s">
        <v>78</v>
      </c>
      <c r="G76" s="18" t="s">
        <v>168</v>
      </c>
      <c r="H76" s="19">
        <v>1778.88888888889</v>
      </c>
      <c r="I76" s="19">
        <v>1778.88888888889</v>
      </c>
      <c r="J76" s="19">
        <v>675</v>
      </c>
      <c r="K76" s="19">
        <v>1778.88888888889</v>
      </c>
      <c r="L76" s="19"/>
      <c r="M76" s="19"/>
      <c r="N76" s="19"/>
      <c r="O76" s="16">
        <v>8000</v>
      </c>
      <c r="P76" s="32"/>
      <c r="Q76" s="32"/>
    </row>
    <row r="77" s="3" customFormat="1" ht="37.5" customHeight="1" spans="1:17">
      <c r="A77" s="16" t="s">
        <v>20</v>
      </c>
      <c r="B77" s="17" t="s">
        <v>169</v>
      </c>
      <c r="C77" s="17" t="s">
        <v>22</v>
      </c>
      <c r="D77" s="17">
        <v>2021</v>
      </c>
      <c r="E77" s="17">
        <v>2023</v>
      </c>
      <c r="F77" s="17" t="s">
        <v>61</v>
      </c>
      <c r="G77" s="18" t="s">
        <v>170</v>
      </c>
      <c r="H77" s="19">
        <v>1720</v>
      </c>
      <c r="I77" s="19">
        <v>1720</v>
      </c>
      <c r="J77" s="19">
        <v>900</v>
      </c>
      <c r="K77" s="19">
        <v>1720</v>
      </c>
      <c r="L77" s="19"/>
      <c r="M77" s="19"/>
      <c r="N77" s="19"/>
      <c r="O77" s="16">
        <v>4400</v>
      </c>
      <c r="P77" s="32"/>
      <c r="Q77" s="32"/>
    </row>
    <row r="78" s="3" customFormat="1" ht="42.95" customHeight="1" spans="1:17">
      <c r="A78" s="16" t="s">
        <v>20</v>
      </c>
      <c r="B78" s="17" t="s">
        <v>171</v>
      </c>
      <c r="C78" s="17" t="s">
        <v>75</v>
      </c>
      <c r="D78" s="22" t="s">
        <v>160</v>
      </c>
      <c r="E78" s="22" t="s">
        <v>40</v>
      </c>
      <c r="F78" s="17" t="s">
        <v>31</v>
      </c>
      <c r="G78" s="18" t="s">
        <v>172</v>
      </c>
      <c r="H78" s="19">
        <v>3717.77777777778</v>
      </c>
      <c r="I78" s="19">
        <v>3717.77777777778</v>
      </c>
      <c r="J78" s="19">
        <v>400</v>
      </c>
      <c r="K78" s="19">
        <v>3717.77777777778</v>
      </c>
      <c r="L78" s="19"/>
      <c r="M78" s="19"/>
      <c r="N78" s="19"/>
      <c r="O78" s="16">
        <v>11800</v>
      </c>
      <c r="P78" s="32"/>
      <c r="Q78" s="32"/>
    </row>
    <row r="79" s="3" customFormat="1" ht="42.75" customHeight="1" spans="1:17">
      <c r="A79" s="16" t="s">
        <v>20</v>
      </c>
      <c r="B79" s="17" t="s">
        <v>173</v>
      </c>
      <c r="C79" s="17" t="s">
        <v>22</v>
      </c>
      <c r="D79" s="17">
        <v>2022</v>
      </c>
      <c r="E79" s="17">
        <v>2024</v>
      </c>
      <c r="F79" s="17" t="s">
        <v>31</v>
      </c>
      <c r="G79" s="18" t="s">
        <v>174</v>
      </c>
      <c r="H79" s="19">
        <v>12870</v>
      </c>
      <c r="I79" s="19">
        <v>12870</v>
      </c>
      <c r="J79" s="19">
        <v>2520</v>
      </c>
      <c r="K79" s="19">
        <v>12870</v>
      </c>
      <c r="L79" s="19"/>
      <c r="M79" s="19"/>
      <c r="N79" s="19"/>
      <c r="O79" s="16">
        <v>40500</v>
      </c>
      <c r="P79" s="32"/>
      <c r="Q79" s="32"/>
    </row>
    <row r="80" s="3" customFormat="1" ht="39.95" customHeight="1" spans="1:17">
      <c r="A80" s="16" t="s">
        <v>20</v>
      </c>
      <c r="B80" s="17" t="s">
        <v>175</v>
      </c>
      <c r="C80" s="17" t="s">
        <v>75</v>
      </c>
      <c r="D80" s="17">
        <v>2021</v>
      </c>
      <c r="E80" s="17">
        <v>2022</v>
      </c>
      <c r="F80" s="17" t="s">
        <v>91</v>
      </c>
      <c r="G80" s="18" t="s">
        <v>176</v>
      </c>
      <c r="H80" s="19">
        <v>546</v>
      </c>
      <c r="I80" s="19">
        <v>546</v>
      </c>
      <c r="J80" s="19">
        <v>180</v>
      </c>
      <c r="K80" s="19">
        <v>546</v>
      </c>
      <c r="L80" s="19"/>
      <c r="M80" s="19"/>
      <c r="N80" s="19"/>
      <c r="O80" s="16">
        <v>2100</v>
      </c>
      <c r="P80" s="32"/>
      <c r="Q80" s="32"/>
    </row>
    <row r="81" s="3" customFormat="1" ht="39.95" customHeight="1" spans="1:17">
      <c r="A81" s="16" t="s">
        <v>20</v>
      </c>
      <c r="B81" s="17" t="s">
        <v>177</v>
      </c>
      <c r="C81" s="17" t="s">
        <v>75</v>
      </c>
      <c r="D81" s="17">
        <v>2024</v>
      </c>
      <c r="E81" s="17">
        <v>2025</v>
      </c>
      <c r="F81" s="17" t="s">
        <v>23</v>
      </c>
      <c r="G81" s="18" t="s">
        <v>178</v>
      </c>
      <c r="H81" s="19">
        <v>9055.63333333333</v>
      </c>
      <c r="I81" s="19">
        <v>9055.63333333333</v>
      </c>
      <c r="J81" s="19">
        <v>1620</v>
      </c>
      <c r="K81" s="19">
        <v>9055.63333333333</v>
      </c>
      <c r="L81" s="19"/>
      <c r="M81" s="19"/>
      <c r="N81" s="19"/>
      <c r="O81" s="16">
        <v>29741</v>
      </c>
      <c r="P81" s="32"/>
      <c r="Q81" s="32"/>
    </row>
    <row r="82" s="3" customFormat="1" ht="39.95" customHeight="1" spans="1:17">
      <c r="A82" s="16" t="s">
        <v>20</v>
      </c>
      <c r="B82" s="17" t="s">
        <v>179</v>
      </c>
      <c r="C82" s="17" t="s">
        <v>75</v>
      </c>
      <c r="D82" s="17">
        <v>2024</v>
      </c>
      <c r="E82" s="17">
        <v>2025</v>
      </c>
      <c r="F82" s="17" t="s">
        <v>44</v>
      </c>
      <c r="G82" s="18" t="s">
        <v>180</v>
      </c>
      <c r="H82" s="19">
        <v>550</v>
      </c>
      <c r="I82" s="19">
        <v>550</v>
      </c>
      <c r="J82" s="19">
        <v>1980</v>
      </c>
      <c r="K82" s="19">
        <v>550</v>
      </c>
      <c r="L82" s="19"/>
      <c r="M82" s="19"/>
      <c r="N82" s="19"/>
      <c r="O82" s="16">
        <v>1742</v>
      </c>
      <c r="P82" s="32"/>
      <c r="Q82" s="32"/>
    </row>
    <row r="83" s="3" customFormat="1" ht="39.95" customHeight="1" spans="1:17">
      <c r="A83" s="16" t="s">
        <v>20</v>
      </c>
      <c r="B83" s="17" t="s">
        <v>181</v>
      </c>
      <c r="C83" s="17" t="s">
        <v>75</v>
      </c>
      <c r="D83" s="17">
        <v>2024</v>
      </c>
      <c r="E83" s="17">
        <v>2025</v>
      </c>
      <c r="F83" s="17" t="s">
        <v>120</v>
      </c>
      <c r="G83" s="18" t="s">
        <v>182</v>
      </c>
      <c r="H83" s="19">
        <v>3600</v>
      </c>
      <c r="I83" s="19">
        <v>3600</v>
      </c>
      <c r="J83" s="19">
        <v>455</v>
      </c>
      <c r="K83" s="19">
        <v>3600</v>
      </c>
      <c r="L83" s="19"/>
      <c r="M83" s="19"/>
      <c r="N83" s="19"/>
      <c r="O83" s="16">
        <v>12000</v>
      </c>
      <c r="P83" s="32"/>
      <c r="Q83" s="32"/>
    </row>
    <row r="84" s="3" customFormat="1" ht="39.95" customHeight="1" spans="1:17">
      <c r="A84" s="16" t="s">
        <v>20</v>
      </c>
      <c r="B84" s="17" t="s">
        <v>183</v>
      </c>
      <c r="C84" s="17" t="s">
        <v>75</v>
      </c>
      <c r="D84" s="17">
        <v>2024</v>
      </c>
      <c r="E84" s="17">
        <v>2025</v>
      </c>
      <c r="F84" s="17" t="s">
        <v>47</v>
      </c>
      <c r="G84" s="18" t="s">
        <v>184</v>
      </c>
      <c r="H84" s="19">
        <v>1200</v>
      </c>
      <c r="I84" s="19">
        <v>1200</v>
      </c>
      <c r="J84" s="19">
        <v>165</v>
      </c>
      <c r="K84" s="19">
        <v>1200</v>
      </c>
      <c r="L84" s="19"/>
      <c r="M84" s="19"/>
      <c r="N84" s="19"/>
      <c r="O84" s="16">
        <v>4000</v>
      </c>
      <c r="P84" s="32"/>
      <c r="Q84" s="32"/>
    </row>
    <row r="85" s="3" customFormat="1" ht="39.95" customHeight="1" spans="1:17">
      <c r="A85" s="16" t="s">
        <v>20</v>
      </c>
      <c r="B85" s="17" t="s">
        <v>185</v>
      </c>
      <c r="C85" s="17" t="s">
        <v>22</v>
      </c>
      <c r="D85" s="17">
        <v>2024</v>
      </c>
      <c r="E85" s="17">
        <v>2025</v>
      </c>
      <c r="F85" s="17" t="s">
        <v>47</v>
      </c>
      <c r="G85" s="18" t="s">
        <v>186</v>
      </c>
      <c r="H85" s="19">
        <v>2000</v>
      </c>
      <c r="I85" s="19">
        <v>2000</v>
      </c>
      <c r="J85" s="19">
        <v>1800</v>
      </c>
      <c r="K85" s="19">
        <v>2000</v>
      </c>
      <c r="L85" s="19"/>
      <c r="M85" s="19"/>
      <c r="N85" s="19"/>
      <c r="O85" s="16"/>
      <c r="P85" s="32"/>
      <c r="Q85" s="32"/>
    </row>
    <row r="86" s="3" customFormat="1" ht="39" customHeight="1" spans="1:17">
      <c r="A86" s="16" t="s">
        <v>20</v>
      </c>
      <c r="B86" s="17" t="s">
        <v>187</v>
      </c>
      <c r="C86" s="17" t="s">
        <v>75</v>
      </c>
      <c r="D86" s="17">
        <v>2024</v>
      </c>
      <c r="E86" s="17">
        <v>2025</v>
      </c>
      <c r="F86" s="17" t="s">
        <v>23</v>
      </c>
      <c r="G86" s="18" t="s">
        <v>188</v>
      </c>
      <c r="H86" s="19">
        <v>900</v>
      </c>
      <c r="I86" s="19">
        <v>900</v>
      </c>
      <c r="J86" s="19">
        <v>1800</v>
      </c>
      <c r="K86" s="19">
        <v>900</v>
      </c>
      <c r="L86" s="19"/>
      <c r="M86" s="19"/>
      <c r="N86" s="19"/>
      <c r="O86" s="16">
        <v>3000</v>
      </c>
      <c r="P86" s="32"/>
      <c r="Q86" s="32"/>
    </row>
    <row r="87" s="3" customFormat="1" ht="32.25" customHeight="1" spans="1:17">
      <c r="A87" s="16" t="s">
        <v>20</v>
      </c>
      <c r="B87" s="17" t="s">
        <v>189</v>
      </c>
      <c r="C87" s="17" t="s">
        <v>75</v>
      </c>
      <c r="D87" s="17">
        <v>2024</v>
      </c>
      <c r="E87" s="17">
        <v>2025</v>
      </c>
      <c r="F87" s="17" t="s">
        <v>23</v>
      </c>
      <c r="G87" s="18" t="s">
        <v>188</v>
      </c>
      <c r="H87" s="19">
        <v>900</v>
      </c>
      <c r="I87" s="19">
        <v>900</v>
      </c>
      <c r="J87" s="19">
        <v>570</v>
      </c>
      <c r="K87" s="19">
        <v>900</v>
      </c>
      <c r="L87" s="19"/>
      <c r="M87" s="19"/>
      <c r="N87" s="19"/>
      <c r="O87" s="16">
        <v>3000</v>
      </c>
      <c r="P87" s="32"/>
      <c r="Q87" s="32"/>
    </row>
    <row r="88" s="3" customFormat="1" ht="42" customHeight="1" spans="1:17">
      <c r="A88" s="16" t="s">
        <v>20</v>
      </c>
      <c r="B88" s="17" t="s">
        <v>190</v>
      </c>
      <c r="C88" s="17" t="s">
        <v>22</v>
      </c>
      <c r="D88" s="17">
        <v>2024</v>
      </c>
      <c r="E88" s="17">
        <v>2025</v>
      </c>
      <c r="F88" s="17" t="s">
        <v>23</v>
      </c>
      <c r="G88" s="18" t="s">
        <v>191</v>
      </c>
      <c r="H88" s="19">
        <v>10000</v>
      </c>
      <c r="I88" s="19">
        <v>10000</v>
      </c>
      <c r="J88" s="19">
        <v>1620</v>
      </c>
      <c r="K88" s="19">
        <v>10000</v>
      </c>
      <c r="L88" s="19"/>
      <c r="M88" s="19"/>
      <c r="N88" s="19"/>
      <c r="O88" s="16">
        <v>30000</v>
      </c>
      <c r="P88" s="32"/>
      <c r="Q88" s="32"/>
    </row>
    <row r="89" s="3" customFormat="1" ht="45" customHeight="1" spans="1:17">
      <c r="A89" s="16" t="s">
        <v>20</v>
      </c>
      <c r="B89" s="17" t="s">
        <v>192</v>
      </c>
      <c r="C89" s="17" t="s">
        <v>75</v>
      </c>
      <c r="D89" s="17">
        <v>2024</v>
      </c>
      <c r="E89" s="17">
        <v>2025</v>
      </c>
      <c r="F89" s="17" t="s">
        <v>99</v>
      </c>
      <c r="G89" s="18" t="s">
        <v>193</v>
      </c>
      <c r="H89" s="19">
        <v>1000</v>
      </c>
      <c r="I89" s="19">
        <v>1000</v>
      </c>
      <c r="J89" s="19">
        <v>200</v>
      </c>
      <c r="K89" s="19">
        <v>1000</v>
      </c>
      <c r="L89" s="19"/>
      <c r="M89" s="19"/>
      <c r="N89" s="19"/>
      <c r="O89" s="16">
        <v>4000</v>
      </c>
      <c r="P89" s="32"/>
      <c r="Q89" s="32"/>
    </row>
    <row r="90" s="3" customFormat="1" ht="42" customHeight="1" spans="1:17">
      <c r="A90" s="16" t="s">
        <v>20</v>
      </c>
      <c r="B90" s="17" t="s">
        <v>194</v>
      </c>
      <c r="C90" s="17" t="s">
        <v>22</v>
      </c>
      <c r="D90" s="17">
        <v>2024</v>
      </c>
      <c r="E90" s="17">
        <v>2025</v>
      </c>
      <c r="F90" s="17" t="s">
        <v>99</v>
      </c>
      <c r="G90" s="18" t="s">
        <v>195</v>
      </c>
      <c r="H90" s="19">
        <v>10000</v>
      </c>
      <c r="I90" s="19">
        <v>10000</v>
      </c>
      <c r="J90" s="19">
        <v>1620</v>
      </c>
      <c r="K90" s="19">
        <v>10000</v>
      </c>
      <c r="L90" s="19"/>
      <c r="M90" s="19"/>
      <c r="N90" s="19"/>
      <c r="O90" s="16">
        <v>32150</v>
      </c>
      <c r="P90" s="32"/>
      <c r="Q90" s="32"/>
    </row>
    <row r="91" s="3" customFormat="1" ht="42" customHeight="1" spans="1:17">
      <c r="A91" s="16" t="s">
        <v>20</v>
      </c>
      <c r="B91" s="17" t="s">
        <v>196</v>
      </c>
      <c r="C91" s="17" t="s">
        <v>75</v>
      </c>
      <c r="D91" s="17">
        <v>2024</v>
      </c>
      <c r="E91" s="17">
        <v>2025</v>
      </c>
      <c r="F91" s="17" t="s">
        <v>103</v>
      </c>
      <c r="G91" s="18" t="s">
        <v>197</v>
      </c>
      <c r="H91" s="19">
        <v>11000</v>
      </c>
      <c r="I91" s="19">
        <v>11000</v>
      </c>
      <c r="J91" s="19">
        <v>2000</v>
      </c>
      <c r="K91" s="19">
        <v>11000</v>
      </c>
      <c r="L91" s="19"/>
      <c r="M91" s="19"/>
      <c r="N91" s="19"/>
      <c r="O91" s="16">
        <v>55000</v>
      </c>
      <c r="P91" s="32"/>
      <c r="Q91" s="32"/>
    </row>
    <row r="92" s="3" customFormat="1" ht="41.25" customHeight="1" spans="1:17">
      <c r="A92" s="16" t="s">
        <v>20</v>
      </c>
      <c r="B92" s="17" t="s">
        <v>198</v>
      </c>
      <c r="C92" s="17" t="s">
        <v>22</v>
      </c>
      <c r="D92" s="17">
        <v>2024</v>
      </c>
      <c r="E92" s="17">
        <v>2025</v>
      </c>
      <c r="F92" s="17" t="s">
        <v>103</v>
      </c>
      <c r="G92" s="18" t="s">
        <v>195</v>
      </c>
      <c r="H92" s="19">
        <v>10000</v>
      </c>
      <c r="I92" s="19">
        <v>10000</v>
      </c>
      <c r="J92" s="19">
        <v>1620</v>
      </c>
      <c r="K92" s="19">
        <v>10000</v>
      </c>
      <c r="L92" s="19"/>
      <c r="M92" s="19"/>
      <c r="N92" s="19"/>
      <c r="O92" s="16">
        <v>32150</v>
      </c>
      <c r="P92" s="32"/>
      <c r="Q92" s="32"/>
    </row>
    <row r="93" s="3" customFormat="1" ht="39" customHeight="1" spans="1:17">
      <c r="A93" s="16" t="s">
        <v>20</v>
      </c>
      <c r="B93" s="17" t="s">
        <v>199</v>
      </c>
      <c r="C93" s="17" t="s">
        <v>75</v>
      </c>
      <c r="D93" s="17">
        <v>2024</v>
      </c>
      <c r="E93" s="17">
        <v>2025</v>
      </c>
      <c r="F93" s="17" t="s">
        <v>200</v>
      </c>
      <c r="G93" s="18" t="s">
        <v>201</v>
      </c>
      <c r="H93" s="19">
        <v>2100</v>
      </c>
      <c r="I93" s="19">
        <v>2100</v>
      </c>
      <c r="J93" s="19">
        <v>1620</v>
      </c>
      <c r="K93" s="19">
        <v>2100</v>
      </c>
      <c r="L93" s="19"/>
      <c r="M93" s="19"/>
      <c r="N93" s="19"/>
      <c r="O93" s="16">
        <v>6700</v>
      </c>
      <c r="P93" s="32"/>
      <c r="Q93" s="32"/>
    </row>
    <row r="94" s="3" customFormat="1" ht="43.5" customHeight="1" spans="1:17">
      <c r="A94" s="16" t="s">
        <v>20</v>
      </c>
      <c r="B94" s="17" t="s">
        <v>202</v>
      </c>
      <c r="C94" s="17" t="s">
        <v>75</v>
      </c>
      <c r="D94" s="17">
        <v>2024</v>
      </c>
      <c r="E94" s="17">
        <v>2025</v>
      </c>
      <c r="F94" s="17" t="s">
        <v>105</v>
      </c>
      <c r="G94" s="18" t="s">
        <v>73</v>
      </c>
      <c r="H94" s="19">
        <v>2000</v>
      </c>
      <c r="I94" s="19">
        <v>2000</v>
      </c>
      <c r="J94" s="19">
        <v>300</v>
      </c>
      <c r="K94" s="19">
        <v>2000</v>
      </c>
      <c r="L94" s="19"/>
      <c r="M94" s="19"/>
      <c r="N94" s="19"/>
      <c r="O94" s="16">
        <v>5000</v>
      </c>
      <c r="P94" s="32"/>
      <c r="Q94" s="32"/>
    </row>
    <row r="95" s="3" customFormat="1" ht="42.95" customHeight="1" spans="1:17">
      <c r="A95" s="16" t="s">
        <v>20</v>
      </c>
      <c r="B95" s="17" t="s">
        <v>203</v>
      </c>
      <c r="C95" s="17" t="s">
        <v>75</v>
      </c>
      <c r="D95" s="17">
        <v>2024</v>
      </c>
      <c r="E95" s="17">
        <v>2025</v>
      </c>
      <c r="F95" s="17" t="s">
        <v>31</v>
      </c>
      <c r="G95" s="18" t="s">
        <v>204</v>
      </c>
      <c r="H95" s="19">
        <v>6000</v>
      </c>
      <c r="I95" s="19">
        <v>6000</v>
      </c>
      <c r="J95" s="19">
        <v>2000</v>
      </c>
      <c r="K95" s="19">
        <v>6000</v>
      </c>
      <c r="L95" s="19"/>
      <c r="M95" s="19"/>
      <c r="N95" s="19"/>
      <c r="O95" s="16">
        <v>20000</v>
      </c>
      <c r="P95" s="32"/>
      <c r="Q95" s="32"/>
    </row>
    <row r="96" s="3" customFormat="1" ht="42.95" customHeight="1" spans="1:17">
      <c r="A96" s="16" t="s">
        <v>20</v>
      </c>
      <c r="B96" s="17" t="s">
        <v>205</v>
      </c>
      <c r="C96" s="17" t="s">
        <v>75</v>
      </c>
      <c r="D96" s="17">
        <v>2024</v>
      </c>
      <c r="E96" s="17">
        <v>2025</v>
      </c>
      <c r="F96" s="17" t="s">
        <v>89</v>
      </c>
      <c r="G96" s="18" t="s">
        <v>206</v>
      </c>
      <c r="H96" s="19">
        <v>12000</v>
      </c>
      <c r="I96" s="19">
        <v>12000</v>
      </c>
      <c r="J96" s="19">
        <v>1800</v>
      </c>
      <c r="K96" s="19">
        <v>12000</v>
      </c>
      <c r="L96" s="19"/>
      <c r="M96" s="19"/>
      <c r="N96" s="19"/>
      <c r="O96" s="16">
        <v>40000</v>
      </c>
      <c r="P96" s="32"/>
      <c r="Q96" s="32"/>
    </row>
    <row r="97" s="3" customFormat="1" ht="39" customHeight="1" spans="1:17">
      <c r="A97" s="16" t="s">
        <v>20</v>
      </c>
      <c r="B97" s="17" t="s">
        <v>207</v>
      </c>
      <c r="C97" s="17" t="s">
        <v>22</v>
      </c>
      <c r="D97" s="17">
        <v>2024</v>
      </c>
      <c r="E97" s="17">
        <v>2025</v>
      </c>
      <c r="F97" s="17" t="s">
        <v>23</v>
      </c>
      <c r="G97" s="18" t="s">
        <v>208</v>
      </c>
      <c r="H97" s="19">
        <v>5000</v>
      </c>
      <c r="I97" s="19">
        <v>5000</v>
      </c>
      <c r="J97" s="19">
        <v>1200</v>
      </c>
      <c r="K97" s="19">
        <v>5000</v>
      </c>
      <c r="L97" s="19"/>
      <c r="M97" s="19"/>
      <c r="N97" s="19"/>
      <c r="O97" s="16">
        <v>17000</v>
      </c>
      <c r="P97" s="32"/>
      <c r="Q97" s="32"/>
    </row>
    <row r="98" s="3" customFormat="1" ht="43" customHeight="1" spans="1:17">
      <c r="A98" s="16" t="s">
        <v>20</v>
      </c>
      <c r="B98" s="26" t="s">
        <v>209</v>
      </c>
      <c r="C98" s="17" t="s">
        <v>22</v>
      </c>
      <c r="D98" s="17">
        <v>2025</v>
      </c>
      <c r="E98" s="17">
        <v>2025</v>
      </c>
      <c r="F98" s="17" t="s">
        <v>31</v>
      </c>
      <c r="G98" s="26" t="s">
        <v>210</v>
      </c>
      <c r="H98" s="27">
        <v>12000</v>
      </c>
      <c r="I98" s="27">
        <v>12000</v>
      </c>
      <c r="J98" s="27">
        <v>1620</v>
      </c>
      <c r="K98" s="27">
        <v>12000</v>
      </c>
      <c r="L98" s="19"/>
      <c r="M98" s="19"/>
      <c r="N98" s="19"/>
      <c r="O98" s="16">
        <v>30000</v>
      </c>
      <c r="P98" s="32"/>
      <c r="Q98" s="32"/>
    </row>
    <row r="99" s="3" customFormat="1" ht="49" customHeight="1" spans="1:17">
      <c r="A99" s="16" t="s">
        <v>20</v>
      </c>
      <c r="B99" s="26" t="s">
        <v>211</v>
      </c>
      <c r="C99" s="17" t="s">
        <v>22</v>
      </c>
      <c r="D99" s="17">
        <v>2025</v>
      </c>
      <c r="E99" s="17">
        <v>2025</v>
      </c>
      <c r="F99" s="17" t="s">
        <v>99</v>
      </c>
      <c r="G99" s="26" t="s">
        <v>210</v>
      </c>
      <c r="H99" s="27">
        <v>12000</v>
      </c>
      <c r="I99" s="27">
        <v>12000</v>
      </c>
      <c r="J99" s="27">
        <v>1620</v>
      </c>
      <c r="K99" s="27">
        <v>12000</v>
      </c>
      <c r="L99" s="19"/>
      <c r="M99" s="19"/>
      <c r="N99" s="19"/>
      <c r="O99" s="16">
        <v>30000</v>
      </c>
      <c r="P99" s="32"/>
      <c r="Q99" s="32"/>
    </row>
    <row r="100" s="3" customFormat="1" ht="45" customHeight="1" spans="1:17">
      <c r="A100" s="16" t="s">
        <v>20</v>
      </c>
      <c r="B100" s="26" t="s">
        <v>212</v>
      </c>
      <c r="C100" s="17" t="s">
        <v>213</v>
      </c>
      <c r="D100" s="17">
        <v>2022</v>
      </c>
      <c r="E100" s="17">
        <v>2024</v>
      </c>
      <c r="F100" s="17" t="s">
        <v>99</v>
      </c>
      <c r="G100" s="26" t="s">
        <v>214</v>
      </c>
      <c r="H100" s="26">
        <v>1900</v>
      </c>
      <c r="I100" s="26">
        <v>1900</v>
      </c>
      <c r="J100" s="26">
        <v>540</v>
      </c>
      <c r="K100" s="26">
        <v>1900</v>
      </c>
      <c r="L100" s="19"/>
      <c r="M100" s="19"/>
      <c r="N100" s="19"/>
      <c r="O100" s="16">
        <v>9954</v>
      </c>
      <c r="P100" s="32"/>
      <c r="Q100" s="32"/>
    </row>
    <row r="101" s="3" customFormat="1" ht="39" customHeight="1" spans="1:17">
      <c r="A101" s="16" t="s">
        <v>20</v>
      </c>
      <c r="B101" s="38" t="s">
        <v>215</v>
      </c>
      <c r="C101" s="17" t="s">
        <v>75</v>
      </c>
      <c r="D101" s="17">
        <v>2022</v>
      </c>
      <c r="E101" s="17">
        <v>2023</v>
      </c>
      <c r="F101" s="17" t="s">
        <v>135</v>
      </c>
      <c r="G101" s="26" t="s">
        <v>216</v>
      </c>
      <c r="H101" s="26">
        <v>195</v>
      </c>
      <c r="I101" s="26">
        <v>195</v>
      </c>
      <c r="J101" s="26"/>
      <c r="K101" s="26">
        <v>195</v>
      </c>
      <c r="L101" s="19"/>
      <c r="M101" s="19"/>
      <c r="N101" s="19"/>
      <c r="O101" s="16">
        <v>2900</v>
      </c>
      <c r="P101" s="32"/>
      <c r="Q101" s="32"/>
    </row>
    <row r="102" s="3" customFormat="1" ht="39" customHeight="1" spans="1:17">
      <c r="A102" s="16" t="s">
        <v>20</v>
      </c>
      <c r="B102" s="38" t="s">
        <v>217</v>
      </c>
      <c r="C102" s="17" t="s">
        <v>75</v>
      </c>
      <c r="D102" s="17">
        <v>2022</v>
      </c>
      <c r="E102" s="17">
        <v>2023</v>
      </c>
      <c r="F102" s="17" t="s">
        <v>97</v>
      </c>
      <c r="G102" s="26" t="s">
        <v>218</v>
      </c>
      <c r="H102" s="26">
        <v>50</v>
      </c>
      <c r="I102" s="26">
        <v>50</v>
      </c>
      <c r="J102" s="26"/>
      <c r="K102" s="26">
        <v>50</v>
      </c>
      <c r="L102" s="19"/>
      <c r="M102" s="19"/>
      <c r="N102" s="19"/>
      <c r="O102" s="16">
        <v>1000</v>
      </c>
      <c r="P102" s="32"/>
      <c r="Q102" s="32"/>
    </row>
    <row r="103" s="2" customFormat="1" ht="36.75" customHeight="1" spans="1:17">
      <c r="A103" s="13" t="s">
        <v>219</v>
      </c>
      <c r="B103" s="13"/>
      <c r="C103" s="13"/>
      <c r="D103" s="14"/>
      <c r="E103" s="13"/>
      <c r="F103" s="13"/>
      <c r="G103" s="28">
        <v>4</v>
      </c>
      <c r="H103" s="15">
        <f t="shared" ref="H103:O103" si="3">SUM(H104:H107)</f>
        <v>65754</v>
      </c>
      <c r="I103" s="15">
        <f t="shared" si="3"/>
        <v>65754</v>
      </c>
      <c r="J103" s="15">
        <f t="shared" si="3"/>
        <v>6825</v>
      </c>
      <c r="K103" s="15">
        <f t="shared" si="3"/>
        <v>57754</v>
      </c>
      <c r="L103" s="15">
        <f t="shared" si="3"/>
        <v>0</v>
      </c>
      <c r="M103" s="15">
        <f t="shared" si="3"/>
        <v>0</v>
      </c>
      <c r="N103" s="15">
        <f t="shared" si="3"/>
        <v>8000</v>
      </c>
      <c r="O103" s="15">
        <f t="shared" si="3"/>
        <v>242133</v>
      </c>
      <c r="P103" s="32"/>
      <c r="Q103" s="32"/>
    </row>
    <row r="104" s="3" customFormat="1" ht="51" customHeight="1" spans="1:17">
      <c r="A104" s="16" t="s">
        <v>20</v>
      </c>
      <c r="B104" s="17" t="s">
        <v>220</v>
      </c>
      <c r="C104" s="17" t="s">
        <v>221</v>
      </c>
      <c r="D104" s="17">
        <v>2021</v>
      </c>
      <c r="E104" s="17">
        <v>2022</v>
      </c>
      <c r="F104" s="17" t="s">
        <v>31</v>
      </c>
      <c r="G104" s="39" t="s">
        <v>222</v>
      </c>
      <c r="H104" s="19">
        <v>660</v>
      </c>
      <c r="I104" s="19">
        <v>660</v>
      </c>
      <c r="J104" s="19"/>
      <c r="K104" s="19">
        <v>660</v>
      </c>
      <c r="L104" s="19"/>
      <c r="M104" s="19"/>
      <c r="N104" s="19"/>
      <c r="O104" s="16">
        <v>21100</v>
      </c>
      <c r="P104" s="32"/>
      <c r="Q104" s="32"/>
    </row>
    <row r="105" s="3" customFormat="1" ht="51" customHeight="1" spans="1:17">
      <c r="A105" s="16" t="s">
        <v>20</v>
      </c>
      <c r="B105" s="17" t="s">
        <v>223</v>
      </c>
      <c r="C105" s="17" t="s">
        <v>213</v>
      </c>
      <c r="D105" s="17">
        <v>2024</v>
      </c>
      <c r="E105" s="17">
        <v>2025</v>
      </c>
      <c r="F105" s="17" t="s">
        <v>91</v>
      </c>
      <c r="G105" s="18" t="s">
        <v>224</v>
      </c>
      <c r="H105" s="40">
        <v>18000</v>
      </c>
      <c r="I105" s="40">
        <v>18000</v>
      </c>
      <c r="J105" s="40">
        <v>3000</v>
      </c>
      <c r="K105" s="40">
        <v>18000</v>
      </c>
      <c r="L105" s="43"/>
      <c r="M105" s="33"/>
      <c r="N105" s="19"/>
      <c r="O105" s="16">
        <v>60000</v>
      </c>
      <c r="P105" s="32"/>
      <c r="Q105" s="32"/>
    </row>
    <row r="106" s="3" customFormat="1" ht="51" customHeight="1" spans="1:17">
      <c r="A106" s="16" t="s">
        <v>20</v>
      </c>
      <c r="B106" s="17" t="s">
        <v>225</v>
      </c>
      <c r="C106" s="17" t="s">
        <v>213</v>
      </c>
      <c r="D106" s="17">
        <v>2024</v>
      </c>
      <c r="E106" s="17">
        <v>2025</v>
      </c>
      <c r="F106" s="17" t="s">
        <v>103</v>
      </c>
      <c r="G106" s="18" t="s">
        <v>226</v>
      </c>
      <c r="H106" s="19">
        <v>39094</v>
      </c>
      <c r="I106" s="19">
        <v>39094</v>
      </c>
      <c r="J106" s="19">
        <v>3000</v>
      </c>
      <c r="K106" s="19">
        <v>39094</v>
      </c>
      <c r="L106" s="19"/>
      <c r="M106" s="19"/>
      <c r="N106" s="19"/>
      <c r="O106" s="16">
        <v>131033</v>
      </c>
      <c r="P106" s="32"/>
      <c r="Q106" s="32"/>
    </row>
    <row r="107" s="3" customFormat="1" ht="41.25" customHeight="1" spans="1:17">
      <c r="A107" s="16" t="s">
        <v>20</v>
      </c>
      <c r="B107" s="17" t="s">
        <v>227</v>
      </c>
      <c r="C107" s="17" t="s">
        <v>75</v>
      </c>
      <c r="D107" s="17">
        <v>2021</v>
      </c>
      <c r="E107" s="17">
        <v>2022</v>
      </c>
      <c r="F107" s="17" t="s">
        <v>31</v>
      </c>
      <c r="G107" s="18" t="s">
        <v>228</v>
      </c>
      <c r="H107" s="19">
        <v>8000</v>
      </c>
      <c r="I107" s="19">
        <v>8000</v>
      </c>
      <c r="J107" s="19">
        <v>825</v>
      </c>
      <c r="K107" s="19"/>
      <c r="L107" s="19"/>
      <c r="M107" s="19"/>
      <c r="N107" s="19">
        <v>8000</v>
      </c>
      <c r="O107" s="16">
        <v>30000</v>
      </c>
      <c r="P107" s="32"/>
      <c r="Q107" s="32"/>
    </row>
    <row r="108" s="2" customFormat="1" ht="33.75" customHeight="1" spans="1:17">
      <c r="A108" s="13" t="s">
        <v>229</v>
      </c>
      <c r="B108" s="13"/>
      <c r="C108" s="13"/>
      <c r="D108" s="14"/>
      <c r="E108" s="13"/>
      <c r="F108" s="13"/>
      <c r="G108" s="28">
        <v>1</v>
      </c>
      <c r="H108" s="15">
        <f>SUM(H109:H109)</f>
        <v>2500</v>
      </c>
      <c r="I108" s="15">
        <f t="shared" ref="I108:O108" si="4">SUM(I109:I109)</f>
        <v>2500</v>
      </c>
      <c r="J108" s="15">
        <f t="shared" si="4"/>
        <v>1000</v>
      </c>
      <c r="K108" s="15">
        <f t="shared" si="4"/>
        <v>2500</v>
      </c>
      <c r="L108" s="15">
        <f t="shared" si="4"/>
        <v>0</v>
      </c>
      <c r="M108" s="15">
        <f t="shared" si="4"/>
        <v>0</v>
      </c>
      <c r="N108" s="15">
        <f t="shared" si="4"/>
        <v>0</v>
      </c>
      <c r="O108" s="44">
        <f t="shared" si="4"/>
        <v>5050</v>
      </c>
      <c r="P108" s="32"/>
      <c r="Q108" s="32"/>
    </row>
    <row r="109" s="3" customFormat="1" ht="38.25" customHeight="1" spans="1:17">
      <c r="A109" s="16" t="s">
        <v>20</v>
      </c>
      <c r="B109" s="16" t="s">
        <v>230</v>
      </c>
      <c r="C109" s="16" t="s">
        <v>75</v>
      </c>
      <c r="D109" s="16">
        <v>2023</v>
      </c>
      <c r="E109" s="16">
        <v>2024</v>
      </c>
      <c r="F109" s="16" t="s">
        <v>91</v>
      </c>
      <c r="G109" s="41" t="s">
        <v>231</v>
      </c>
      <c r="H109" s="42">
        <v>2500</v>
      </c>
      <c r="I109" s="42">
        <v>2500</v>
      </c>
      <c r="J109" s="42">
        <v>1000</v>
      </c>
      <c r="K109" s="42">
        <v>2500</v>
      </c>
      <c r="L109" s="42"/>
      <c r="M109" s="42">
        <v>0</v>
      </c>
      <c r="N109" s="42"/>
      <c r="O109" s="16">
        <v>5050</v>
      </c>
      <c r="P109" s="32"/>
      <c r="Q109" s="32"/>
    </row>
    <row r="110" s="2" customFormat="1" ht="42" customHeight="1" spans="1:15">
      <c r="A110" s="13" t="s">
        <v>232</v>
      </c>
      <c r="B110" s="13"/>
      <c r="C110" s="13"/>
      <c r="D110" s="13"/>
      <c r="E110" s="13"/>
      <c r="F110" s="13"/>
      <c r="G110" s="13">
        <v>1</v>
      </c>
      <c r="H110" s="13">
        <f>H111</f>
        <v>6065</v>
      </c>
      <c r="I110" s="13">
        <f t="shared" ref="I110:O110" si="5">I111</f>
        <v>6065</v>
      </c>
      <c r="J110" s="13">
        <f t="shared" si="5"/>
        <v>500</v>
      </c>
      <c r="K110" s="13">
        <f t="shared" si="5"/>
        <v>6065</v>
      </c>
      <c r="L110" s="13">
        <f t="shared" si="5"/>
        <v>0</v>
      </c>
      <c r="M110" s="13">
        <f t="shared" si="5"/>
        <v>0</v>
      </c>
      <c r="N110" s="13">
        <f t="shared" si="5"/>
        <v>0</v>
      </c>
      <c r="O110" s="13">
        <f t="shared" si="5"/>
        <v>22895</v>
      </c>
    </row>
    <row r="111" ht="75" customHeight="1" spans="1:15">
      <c r="A111" s="16" t="s">
        <v>20</v>
      </c>
      <c r="B111" s="26" t="s">
        <v>233</v>
      </c>
      <c r="C111" s="16" t="s">
        <v>22</v>
      </c>
      <c r="D111" s="16">
        <v>2022</v>
      </c>
      <c r="E111" s="16">
        <v>2024</v>
      </c>
      <c r="F111" s="16" t="s">
        <v>99</v>
      </c>
      <c r="G111" s="26" t="s">
        <v>234</v>
      </c>
      <c r="H111" s="26">
        <v>6065</v>
      </c>
      <c r="I111" s="26">
        <v>6065</v>
      </c>
      <c r="J111" s="26">
        <v>500</v>
      </c>
      <c r="K111" s="26">
        <v>6065</v>
      </c>
      <c r="L111" s="16"/>
      <c r="M111" s="16"/>
      <c r="N111" s="16"/>
      <c r="O111" s="16">
        <v>22895</v>
      </c>
    </row>
  </sheetData>
  <mergeCells count="13">
    <mergeCell ref="A1:B1"/>
    <mergeCell ref="A2:N2"/>
    <mergeCell ref="K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</mergeCells>
  <printOptions horizontalCentered="1"/>
  <pageMargins left="0.156944444444444" right="0.156944444444444" top="0.196527777777778" bottom="0.196527777777778" header="0.511805555555556" footer="0.511805555555556"/>
  <pageSetup paperSize="9" scale="91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2021-01-12T03:38:00Z</dcterms:created>
  <cp:lastPrinted>2021-07-15T09:25:00Z</cp:lastPrinted>
  <dcterms:modified xsi:type="dcterms:W3CDTF">2023-02-13T10:50:27Z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6B5015C6A86440D9B7B8B83CCF032D79</vt:lpwstr>
  </property>
</Properties>
</file>