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9" activeTab="11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20" r:id="rId12"/>
  </sheets>
  <definedNames>
    <definedName name="_xlnm.Print_Area" localSheetId="0">'1.部门收支预算总表'!$A$1:$E$40</definedName>
    <definedName name="_xlnm.Print_Area" localSheetId="1">'2.部门收入预算总表'!$A$1:$N$37</definedName>
    <definedName name="_xlnm.Print_Area" localSheetId="2">'3.部门支出预算总表'!$A$1:$V$30</definedName>
    <definedName name="_xlnm.Print_Area" localSheetId="3">'4.基本支出预算总表'!$A$2:$S$87</definedName>
    <definedName name="_xlnm.Print_Area" localSheetId="4">'5.项目支出预算总表'!$A$1:$S$15</definedName>
    <definedName name="_xlnm.Print_Area" localSheetId="5">'6.政府性基金预算支出明细表'!$A$1:$P$13</definedName>
    <definedName name="_xlnm.Print_Area" localSheetId="6">'7.国有资本经营预算支出明细表'!$A$1:$P$14</definedName>
    <definedName name="_xlnm.Print_Area" localSheetId="7">'8.财政专户预算支出明细表'!$A$1:$P$14</definedName>
    <definedName name="_xlnm.Print_Area" localSheetId="8">'9.单位资金预算支出明细表'!$A$1:$W$15</definedName>
    <definedName name="_xlnm.Print_Area" localSheetId="9">'10.财政拨款“三公”经费预算支出明细表（含中央、省资金）'!$A$1:$Z$15</definedName>
    <definedName name="_xlnm.Print_Area" localSheetId="10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<sst xmlns="http://schemas.openxmlformats.org/spreadsheetml/2006/main" count="787" uniqueCount="325">
  <si>
    <t>附件2(表1)</t>
  </si>
  <si>
    <t>西秀区2025年度双堡镇人民政府部门收支预算总表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</si>
  <si>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</si>
  <si>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</si>
  <si>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</si>
  <si>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</si>
  <si>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</si>
  <si>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</si>
  <si>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</si>
  <si>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</si>
  <si>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</si>
  <si>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</si>
  <si>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</si>
  <si>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</si>
  <si>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</si>
  <si>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</si>
  <si>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</si>
  <si>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</si>
  <si>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</si>
  <si>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</si>
  <si>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</si>
  <si>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</si>
  <si>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</si>
  <si>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</si>
  <si>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</si>
  <si>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</si>
  <si>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</si>
  <si>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</si>
  <si>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</si>
  <si>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</si>
  <si>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</si>
  <si>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</si>
  <si>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</si>
  <si>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</si>
  <si>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</si>
  <si>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</si>
  <si>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</si>
  <si>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</si>
  <si>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</si>
  <si>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</si>
  <si>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</si>
  <si>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</si>
  <si>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</si>
  <si>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</si>
  <si>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</si>
  <si>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</si>
  <si>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</si>
  <si>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</si>
  <si>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</si>
  <si>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</si>
  <si>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</si>
  <si>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</si>
  <si>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</si>
  <si>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</si>
  <si>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</si>
  <si>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</si>
  <si>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</si>
  <si>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</si>
  <si>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西秀区2025年度双堡镇人民政府部门收入预算总表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</si>
  <si>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</si>
  <si>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</si>
  <si>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</si>
  <si>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</si>
  <si>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</si>
  <si>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</si>
  <si>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</si>
  <si>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</si>
  <si>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</si>
  <si>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</si>
  <si>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</si>
  <si>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</si>
  <si>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</si>
  <si>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</si>
  <si>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</si>
  <si>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</si>
  <si>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</si>
  <si>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</si>
  <si>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</si>
  <si>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125安顺市西秀区双堡镇人民政府</t>
  </si>
  <si>
    <t>125001安顺市西秀区双堡镇人民政府本级</t>
  </si>
  <si>
    <t>一般公共服务</t>
  </si>
  <si>
    <t>2010301行政运行</t>
  </si>
  <si>
    <t>3010350事业运行</t>
  </si>
  <si>
    <t>2013101行政运行</t>
  </si>
  <si>
    <t>社会保障和就业支出</t>
  </si>
  <si>
    <t>2080150事业运行</t>
  </si>
  <si>
    <t>2080201行政运行</t>
  </si>
  <si>
    <t>2080501行政单位离退休</t>
  </si>
  <si>
    <t>2080502事业单位离退休</t>
  </si>
  <si>
    <t>2080505机关事业单位基本养老保险缴费支出</t>
  </si>
  <si>
    <t>卫生健康支出</t>
  </si>
  <si>
    <t>2101101行政单位医疗</t>
  </si>
  <si>
    <t>2101102事业单位医疗</t>
  </si>
  <si>
    <r>
      <rPr>
        <sz val="10"/>
        <rFont val="Arial"/>
        <charset val="0"/>
      </rPr>
      <t xml:space="preserve"> 2101103</t>
    </r>
    <r>
      <rPr>
        <sz val="10"/>
        <rFont val="宋体"/>
        <charset val="0"/>
      </rPr>
      <t>公务员医疗补助</t>
    </r>
  </si>
  <si>
    <t>城乡社区支出</t>
  </si>
  <si>
    <t>2120104城管执法</t>
  </si>
  <si>
    <t>农林水支出</t>
  </si>
  <si>
    <t>2130101行政运行</t>
  </si>
  <si>
    <r>
      <rPr>
        <sz val="10"/>
        <rFont val="Arial"/>
        <charset val="0"/>
      </rPr>
      <t xml:space="preserve">2130104 </t>
    </r>
    <r>
      <rPr>
        <sz val="10"/>
        <rFont val="宋体"/>
        <charset val="0"/>
      </rPr>
      <t>事业机构</t>
    </r>
  </si>
  <si>
    <t>2130234林业草原防灾减灾</t>
  </si>
  <si>
    <r>
      <rPr>
        <sz val="10"/>
        <rFont val="Arial"/>
        <charset val="0"/>
      </rPr>
      <t xml:space="preserve">2130705 </t>
    </r>
    <r>
      <rPr>
        <sz val="10"/>
        <rFont val="宋体"/>
        <charset val="0"/>
      </rPr>
      <t>对村民委员会和村党支部的补助</t>
    </r>
    <r>
      <rPr>
        <sz val="10"/>
        <rFont val="Arial"/>
        <charset val="0"/>
      </rPr>
      <t xml:space="preserve"> </t>
    </r>
  </si>
  <si>
    <t>住房保障支出</t>
  </si>
  <si>
    <t>2210201住房公积金</t>
  </si>
  <si>
    <t>公共安全支出</t>
  </si>
  <si>
    <t>2040201行政运行</t>
  </si>
  <si>
    <t>2040250事业运行</t>
  </si>
  <si>
    <t>附件2(表3)</t>
  </si>
  <si>
    <t>西秀区2025年度XXXX部门支出预算总表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</si>
  <si>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</si>
  <si>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</si>
  <si>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</si>
  <si>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</si>
  <si>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</si>
  <si>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</si>
  <si>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</si>
  <si>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</si>
  <si>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</si>
  <si>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</si>
  <si>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</si>
  <si>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</si>
  <si>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</si>
  <si>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</si>
  <si>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</si>
  <si>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</si>
  <si>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</si>
  <si>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</si>
  <si>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</si>
  <si>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行政运行</t>
  </si>
  <si>
    <t>事业运行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</si>
  <si>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</si>
  <si>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</si>
  <si>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</si>
  <si>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</si>
  <si>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</si>
  <si>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</si>
  <si>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城管执法</t>
  </si>
  <si>
    <t>林业草原防灾减灾</t>
  </si>
  <si>
    <t>住房公积金</t>
  </si>
  <si>
    <t>对村民委员会和村党支部的补助</t>
  </si>
  <si>
    <t>附件2(表4)</t>
  </si>
  <si>
    <t>西秀区2025年度双堡镇人民政府基本支出预算总表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</si>
  <si>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</si>
  <si>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</si>
  <si>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</si>
  <si>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</si>
  <si>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人员类项目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</si>
  <si>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</si>
  <si>
    <t>基本工资</t>
  </si>
  <si>
    <t>津贴补贴</t>
  </si>
  <si>
    <t>奖金</t>
  </si>
  <si>
    <t>其他社会保障缴费</t>
  </si>
  <si>
    <t>其他交通费用</t>
  </si>
  <si>
    <t>生活补助</t>
  </si>
  <si>
    <t>绩效工资</t>
  </si>
  <si>
    <t>退休费</t>
  </si>
  <si>
    <t>机关事业单位基本养老保险缴费</t>
  </si>
  <si>
    <t>城镇职工基本医疗保险缴费</t>
  </si>
  <si>
    <t>公务员医疗补助缴费</t>
  </si>
  <si>
    <t>公用经费运转类项目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</si>
  <si>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</si>
  <si>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</si>
  <si>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</si>
  <si>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</si>
  <si>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</si>
  <si>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</si>
  <si>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</si>
  <si>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</si>
  <si>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</si>
  <si>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</si>
  <si>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</si>
  <si>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</si>
  <si>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</si>
  <si>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</si>
  <si>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</si>
  <si>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其他商品和服务支出</t>
  </si>
  <si>
    <t>办公设备购置</t>
  </si>
  <si>
    <t>附件2(表5)</t>
  </si>
  <si>
    <t>西秀区2025年度双堡镇人民政府部门项目支出预算总表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</si>
  <si>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</si>
  <si>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西秀区双堡镇2025年森林防火工作经费</t>
  </si>
  <si>
    <t>临聘人员（普通辅助类）</t>
  </si>
  <si>
    <t>其他工资福利支出</t>
  </si>
  <si>
    <t>附件2(表6)</t>
  </si>
  <si>
    <t>西秀区2025年度双堡镇人民政府部门政府性基金预算支出明细表</t>
  </si>
  <si>
    <t>无此预算支出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</si>
  <si>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</si>
  <si>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</si>
  <si>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</si>
  <si>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</si>
  <si>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</si>
  <si>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</si>
  <si>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</si>
  <si>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</si>
  <si>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本单位无政府性基金预算拨款</t>
  </si>
  <si>
    <t>附件2(表7)</t>
  </si>
  <si>
    <t>西秀区2025年度双堡镇人民政府部门国有资本经营预算支出明细表</t>
  </si>
  <si>
    <t>本单位无国有资本经营预算拨款</t>
  </si>
  <si>
    <t>附件2(表8)</t>
  </si>
  <si>
    <t>西秀区2025年度双堡镇人政府部门财政专户管理资金预算支出明细表</t>
  </si>
  <si>
    <t>本单位无财政专户管理资金预算拨款</t>
  </si>
  <si>
    <t>附件2(表9)</t>
  </si>
  <si>
    <t>西秀区2025年度双堡镇人民政府部门单位资金预算支出明细表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</si>
  <si>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</si>
  <si>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</si>
  <si>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</si>
  <si>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</si>
  <si>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</si>
  <si>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</si>
  <si>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</si>
  <si>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</si>
  <si>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本单位无单位资金</t>
  </si>
  <si>
    <t>附件2(表10)</t>
  </si>
  <si>
    <t xml:space="preserve"> </t>
  </si>
  <si>
    <t>西秀区2025年度双堡镇人民政府部门财政拨款“三公”经费预算支出明细表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</si>
  <si>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</si>
  <si>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</si>
  <si>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</si>
  <si>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</si>
  <si>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</si>
  <si>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</si>
  <si>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</si>
  <si>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</si>
  <si>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</si>
  <si>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</si>
  <si>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</si>
  <si>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</si>
  <si>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</si>
  <si>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</si>
  <si>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</si>
  <si>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</si>
  <si>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</si>
  <si>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</si>
  <si>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西秀区2025年度双堡镇人民政府部门政府采购预算表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</si>
  <si>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</si>
  <si>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</si>
  <si>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</si>
  <si>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</si>
  <si>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</si>
  <si>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</si>
  <si>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</si>
  <si>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</si>
  <si>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无政府采购预算金额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</si>
  <si>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</si>
  <si>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</si>
  <si>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</si>
  <si>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</si>
  <si>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</si>
  <si>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填报日期：2025.4.22</t>
  </si>
  <si>
    <t>项目编码：</t>
  </si>
  <si>
    <t>52040225P00617510029A</t>
  </si>
  <si>
    <t>主管部门名称及代码（）</t>
  </si>
  <si>
    <t>西秀区人民政府</t>
  </si>
  <si>
    <t>实施单位名称</t>
  </si>
  <si>
    <t>安顺市西秀区双堡镇人民政府</t>
  </si>
  <si>
    <t>特定目标类项目</t>
  </si>
  <si>
    <t>项目属性</t>
  </si>
  <si>
    <t>非经常性项目</t>
  </si>
  <si>
    <t>热点分类</t>
  </si>
  <si>
    <t>项目实施年限</t>
  </si>
  <si>
    <t>1年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</si>
  <si>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</si>
  <si>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</si>
  <si>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</si>
  <si>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</si>
  <si>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</si>
  <si>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</si>
  <si>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</si>
  <si>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</si>
  <si>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</si>
  <si>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</si>
  <si>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</si>
  <si>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</si>
  <si>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 xml:space="preserve"> 保障双堡镇政府2025年森林防火工作有序开展，各股室部门的正常运转公用经费的支出，有利于更好地推进政府各项工作。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</si>
  <si>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</si>
  <si>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</si>
  <si>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</si>
  <si>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</si>
  <si>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</si>
  <si>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</si>
  <si>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</si>
  <si>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</si>
  <si>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</si>
  <si>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村（居）个数</t>
  </si>
  <si>
    <t>18个</t>
  </si>
  <si>
    <t>数量2</t>
  </si>
  <si>
    <t>……</t>
  </si>
  <si>
    <t>质量</t>
  </si>
  <si>
    <t>质量1</t>
  </si>
  <si>
    <t>公用经费运转支付率</t>
  </si>
  <si>
    <t>≥100%</t>
  </si>
  <si>
    <t>质量2</t>
  </si>
  <si>
    <t>时效</t>
  </si>
  <si>
    <t>时效1</t>
  </si>
  <si>
    <t>在规定时间内下达率</t>
  </si>
  <si>
    <t>时效2</t>
  </si>
  <si>
    <t>在规定时间内支付到位率</t>
  </si>
  <si>
    <t>成本</t>
  </si>
  <si>
    <t>成本1</t>
  </si>
  <si>
    <t>项目或定额成本控制率</t>
  </si>
  <si>
    <t>成本2</t>
  </si>
  <si>
    <t>实际需要建设成本</t>
  </si>
  <si>
    <t>20万元</t>
  </si>
  <si>
    <t>效益指标</t>
  </si>
  <si>
    <t>经济效益</t>
  </si>
  <si>
    <t>经济效益1</t>
  </si>
  <si>
    <t>双堡镇森林防火工作经费总额</t>
  </si>
  <si>
    <t>经济效益2</t>
  </si>
  <si>
    <t>社会效益</t>
  </si>
  <si>
    <t>社会效益1</t>
  </si>
  <si>
    <t>正常维持工作运转率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</si>
  <si>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</si>
  <si>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</si>
  <si>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</si>
  <si>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</si>
  <si>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</si>
  <si>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</si>
  <si>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</si>
  <si>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</t>
  </si>
  <si>
    <t>服务对象    满意度</t>
  </si>
  <si>
    <t>服务对象满意度1</t>
  </si>
  <si>
    <t>服务对象       满意度</t>
  </si>
  <si>
    <t>服务对象满意度指标</t>
  </si>
  <si>
    <t>≥98%</t>
  </si>
  <si>
    <t>服务对象满意度2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</si>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</sst>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0"/>
      <name val="宋体"/>
      <charset val="0"/>
    </font>
    <font>
      <b/>
      <sz val="11"/>
      <color indexed="8"/>
      <name val="宋体"/>
      <charset val="1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  <font>
      <u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4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28" applyNumberFormat="0" applyAlignment="0" applyProtection="0">
      <alignment vertical="center"/>
    </xf>
    <xf numFmtId="0" fontId="44" fillId="6" borderId="29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7" borderId="30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2" fillId="0" borderId="0">
      <alignment vertical="center"/>
    </xf>
    <xf numFmtId="0" fontId="2" fillId="0" borderId="0">
      <alignment vertical="center"/>
    </xf>
  </cellStyleXfs>
  <cellXfs count="2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5" fillId="2" borderId="9" xfId="51" applyFont="1" applyFill="1" applyBorder="1" applyAlignment="1" applyProtection="1">
      <alignment horizontal="center" vertical="center" wrapText="1"/>
      <protection locked="0"/>
    </xf>
    <xf numFmtId="9" fontId="5" fillId="2" borderId="1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5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19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20" fillId="0" borderId="1" xfId="52" applyFont="1" applyFill="1" applyBorder="1" applyAlignment="1">
      <alignment horizontal="left" vertical="center"/>
    </xf>
    <xf numFmtId="0" fontId="21" fillId="0" borderId="1" xfId="52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vertical="center"/>
    </xf>
    <xf numFmtId="0" fontId="20" fillId="0" borderId="1" xfId="52" applyFont="1" applyFill="1" applyBorder="1" applyAlignment="1">
      <alignment horizontal="center" vertical="center"/>
    </xf>
    <xf numFmtId="176" fontId="16" fillId="0" borderId="1" xfId="52" applyNumberFormat="1" applyFont="1" applyFill="1" applyBorder="1" applyAlignment="1">
      <alignment vertical="center"/>
    </xf>
    <xf numFmtId="0" fontId="22" fillId="0" borderId="1" xfId="52" applyFont="1" applyFill="1" applyBorder="1" applyAlignment="1" applyProtection="1">
      <alignment horizontal="left" vertical="center" wrapText="1" readingOrder="1"/>
      <protection locked="0"/>
    </xf>
    <xf numFmtId="0" fontId="23" fillId="0" borderId="1" xfId="52" applyFont="1" applyFill="1" applyBorder="1" applyAlignment="1" applyProtection="1">
      <alignment horizontal="center" vertical="center" wrapText="1" readingOrder="1"/>
      <protection locked="0"/>
    </xf>
    <xf numFmtId="0" fontId="16" fillId="0" borderId="1" xfId="52" applyFont="1" applyFill="1" applyBorder="1" applyAlignment="1">
      <alignment vertical="center"/>
    </xf>
    <xf numFmtId="0" fontId="5" fillId="0" borderId="1" xfId="49" applyFont="1" applyFill="1" applyBorder="1" applyAlignment="1">
      <alignment horizontal="left" vertical="center"/>
    </xf>
    <xf numFmtId="0" fontId="24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23" fillId="0" borderId="8" xfId="52" applyFont="1" applyFill="1" applyBorder="1" applyAlignment="1" applyProtection="1">
      <alignment horizontal="left" vertical="center" wrapText="1" readingOrder="1"/>
      <protection locked="0"/>
    </xf>
    <xf numFmtId="0" fontId="25" fillId="0" borderId="8" xfId="52" applyFont="1" applyFill="1" applyBorder="1" applyAlignment="1" applyProtection="1">
      <alignment horizontal="center" vertical="center" wrapText="1" readingOrder="1"/>
      <protection locked="0"/>
    </xf>
    <xf numFmtId="0" fontId="24" fillId="0" borderId="8" xfId="52" applyFont="1" applyFill="1" applyBorder="1" applyAlignment="1">
      <alignment horizontal="left" vertical="center" wrapText="1"/>
    </xf>
    <xf numFmtId="0" fontId="5" fillId="0" borderId="8" xfId="52" applyFont="1" applyFill="1" applyBorder="1" applyAlignment="1">
      <alignment horizontal="left" vertical="center"/>
    </xf>
    <xf numFmtId="0" fontId="5" fillId="0" borderId="8" xfId="49" applyFont="1" applyFill="1" applyBorder="1" applyAlignment="1">
      <alignment horizontal="left" vertical="center"/>
    </xf>
    <xf numFmtId="4" fontId="11" fillId="0" borderId="13" xfId="0" applyNumberFormat="1" applyFont="1" applyBorder="1" applyAlignment="1">
      <alignment horizontal="right" vertical="center" wrapText="1"/>
    </xf>
    <xf numFmtId="0" fontId="21" fillId="0" borderId="1" xfId="52" applyFont="1" applyFill="1" applyBorder="1">
      <alignment vertical="center"/>
    </xf>
    <xf numFmtId="0" fontId="21" fillId="0" borderId="8" xfId="52" applyFont="1" applyFill="1" applyBorder="1">
      <alignment vertical="center"/>
    </xf>
    <xf numFmtId="0" fontId="12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6" fillId="0" borderId="2" xfId="52" applyFont="1" applyFill="1" applyBorder="1" applyAlignment="1">
      <alignment vertical="center"/>
    </xf>
    <xf numFmtId="0" fontId="21" fillId="0" borderId="2" xfId="52" applyFont="1" applyFill="1" applyBorder="1">
      <alignment vertical="center"/>
    </xf>
    <xf numFmtId="0" fontId="21" fillId="0" borderId="5" xfId="52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2" fillId="0" borderId="1" xfId="52" applyNumberFormat="1" applyFont="1" applyFill="1" applyBorder="1" applyAlignment="1">
      <alignment horizontal="left" vertical="center"/>
    </xf>
    <xf numFmtId="0" fontId="23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1" xfId="52" applyFont="1" applyFill="1" applyBorder="1" applyAlignment="1">
      <alignment vertical="center"/>
    </xf>
    <xf numFmtId="0" fontId="23" fillId="0" borderId="1" xfId="52" applyFont="1" applyFill="1" applyBorder="1" applyAlignment="1">
      <alignment horizontal="center" vertical="center" wrapText="1"/>
    </xf>
    <xf numFmtId="49" fontId="26" fillId="0" borderId="1" xfId="52" applyNumberFormat="1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/>
    </xf>
    <xf numFmtId="0" fontId="25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1" xfId="52" applyFont="1" applyFill="1" applyBorder="1" applyAlignment="1">
      <alignment horizontal="left" vertical="center" wrapText="1"/>
    </xf>
    <xf numFmtId="0" fontId="25" fillId="0" borderId="1" xfId="52" applyFont="1" applyFill="1" applyBorder="1" applyAlignment="1">
      <alignment horizontal="center" vertical="center" wrapText="1"/>
    </xf>
    <xf numFmtId="0" fontId="25" fillId="0" borderId="1" xfId="52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vertical="center"/>
    </xf>
    <xf numFmtId="176" fontId="25" fillId="0" borderId="1" xfId="5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23" fillId="0" borderId="2" xfId="52" applyFont="1" applyFill="1" applyBorder="1" applyAlignment="1">
      <alignment horizontal="center" vertical="center" wrapText="1"/>
    </xf>
    <xf numFmtId="0" fontId="25" fillId="0" borderId="2" xfId="52" applyFont="1" applyFill="1" applyBorder="1" applyAlignment="1">
      <alignment vertical="center"/>
    </xf>
    <xf numFmtId="49" fontId="25" fillId="0" borderId="1" xfId="52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9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27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8" fillId="0" borderId="1" xfId="52" applyFont="1" applyFill="1" applyBorder="1" applyAlignment="1">
      <alignment horizontal="left"/>
    </xf>
    <xf numFmtId="0" fontId="28" fillId="0" borderId="1" xfId="52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29" fillId="0" borderId="1" xfId="52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9" fontId="29" fillId="0" borderId="1" xfId="52" applyNumberFormat="1" applyFont="1" applyFill="1" applyBorder="1" applyAlignment="1">
      <alignment horizontal="left" vertical="center"/>
    </xf>
    <xf numFmtId="0" fontId="30" fillId="0" borderId="1" xfId="5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5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5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4" fillId="0" borderId="1" xfId="0" applyFont="1" applyFill="1" applyBorder="1">
      <alignment vertical="center"/>
    </xf>
    <xf numFmtId="4" fontId="16" fillId="0" borderId="16" xfId="0" applyNumberFormat="1" applyFont="1" applyBorder="1" applyAlignment="1">
      <alignment horizontal="right" vertical="center" wrapText="1"/>
    </xf>
    <xf numFmtId="0" fontId="34" fillId="0" borderId="0" xfId="0" applyFont="1" applyFill="1">
      <alignment vertical="center"/>
    </xf>
    <xf numFmtId="4" fontId="16" fillId="0" borderId="15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0" fontId="25" fillId="0" borderId="1" xfId="52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4" fontId="16" fillId="0" borderId="11" xfId="0" applyNumberFormat="1" applyFont="1" applyFill="1" applyBorder="1" applyAlignment="1">
      <alignment horizontal="right" vertical="center" wrapText="1"/>
    </xf>
    <xf numFmtId="4" fontId="16" fillId="0" borderId="15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view="pageBreakPreview" zoomScaleNormal="100" topLeftCell="A2" workbookViewId="0">
      <selection activeCell="C12" sqref="C12"/>
    </sheetView>
  </sheetViews>
  <sheetFormatPr defaultColWidth="10" defaultRowHeight="13.5" outlineLevelCol="4"/>
  <cols>
    <col min="1" max="1" width="21.875" customWidth="1"/>
    <col min="2" max="2" width="6.625" customWidth="1"/>
    <col min="3" max="3" width="31.625" customWidth="1"/>
    <col min="4" max="4" width="6.625" customWidth="1"/>
    <col min="5" max="5" width="9.875" customWidth="1"/>
  </cols>
  <sheetData>
    <row r="1" ht="22" customHeight="1" spans="1:1">
      <c r="A1" s="120" t="s">
        <v>0</v>
      </c>
    </row>
    <row r="2" ht="29.45" customHeight="1" spans="1:5">
      <c r="A2" s="129" t="s">
        <v>1</v>
      </c>
      <c r="B2" s="129"/>
      <c r="C2" s="129"/>
      <c r="D2" s="129"/>
      <c r="E2" s="129"/>
    </row>
    <row r="3" ht="16.35" customHeight="1" spans="1:5">
      <c r="A3" s="107"/>
      <c r="B3" s="107"/>
      <c r="C3" s="107"/>
      <c r="E3" s="113" t="s">
        <v>2</v>
      </c>
    </row>
    <row r="4" ht="21.95" customHeight="1" spans="1:5">
      <c r="A4" s="109" t="s">
        <v>3</v>
      </c>
      <c r="B4" s="109"/>
      <c r="C4" s="109" t="s">
        <v>4</v>
      </c>
      <c r="D4" s="151"/>
      <c r="E4" s="216" t="s">
        <v>5</v>
      </c>
    </row>
    <row r="5" ht="21.95" customHeight="1" spans="1:5">
      <c r="A5" s="110" t="s">
        <v>6</v>
      </c>
      <c r="B5" s="109" t="s">
        <v>7</v>
      </c>
      <c r="C5" s="109" t="s">
        <v>6</v>
      </c>
      <c r="D5" s="151" t="s">
        <v>7</v>
      </c>
      <c r="E5" s="217"/>
    </row>
    <row r="6" ht="21.95" customHeight="1" spans="1:5">
      <c r="A6" s="218" t="s">
        <v>8</v>
      </c>
      <c r="B6" s="219">
        <v>1732.28</v>
      </c>
      <c r="C6" s="220" t="s">
        <v>9</v>
      </c>
      <c r="D6" s="221">
        <v>1732.28</v>
      </c>
      <c r="E6" s="104"/>
    </row>
    <row r="7" ht="21.95" customHeight="1" spans="1:5">
      <c r="A7" s="222" t="s">
        <v>10</v>
      </c>
      <c r="B7" s="219">
        <v>1732.28</v>
      </c>
      <c r="C7" s="223" t="s">
        <v>11</v>
      </c>
      <c r="D7" s="221">
        <v>555.96</v>
      </c>
      <c r="E7" s="104"/>
    </row>
    <row r="8" ht="21.95" customHeight="1" spans="1:5">
      <c r="A8" s="224" t="s">
        <v>12</v>
      </c>
      <c r="B8" s="219">
        <v>1732.28</v>
      </c>
      <c r="C8" s="223" t="s">
        <v>13</v>
      </c>
      <c r="D8" s="221"/>
      <c r="E8" s="104"/>
    </row>
    <row r="9" ht="21.95" customHeight="1" spans="1:5">
      <c r="A9" s="224" t="s">
        <v>14</v>
      </c>
      <c r="B9" s="219"/>
      <c r="C9" s="223" t="s">
        <v>15</v>
      </c>
      <c r="D9" s="221"/>
      <c r="E9" s="104"/>
    </row>
    <row r="10" ht="21.95" customHeight="1" spans="1:5">
      <c r="A10" s="224" t="s">
        <v>16</v>
      </c>
      <c r="B10" s="219"/>
      <c r="C10" s="223" t="s">
        <v>17</v>
      </c>
      <c r="D10" s="221">
        <v>128.39</v>
      </c>
      <c r="E10" s="104"/>
    </row>
    <row r="11" ht="21.95" customHeight="1" spans="1:5">
      <c r="A11" s="222" t="s">
        <v>18</v>
      </c>
      <c r="B11" s="225"/>
      <c r="C11" s="223" t="s">
        <v>19</v>
      </c>
      <c r="D11" s="221"/>
      <c r="E11" s="104"/>
    </row>
    <row r="12" ht="21.95" customHeight="1" spans="1:5">
      <c r="A12" s="222" t="s">
        <v>20</v>
      </c>
      <c r="B12" s="225"/>
      <c r="C12" s="223" t="s">
        <v>21</v>
      </c>
      <c r="D12" s="221"/>
      <c r="E12" s="104"/>
    </row>
    <row r="13" ht="21.95" customHeight="1" spans="1:5">
      <c r="A13" s="226" t="s">
        <v>22</v>
      </c>
      <c r="B13" s="225"/>
      <c r="C13" s="223" t="s">
        <v>23</v>
      </c>
      <c r="D13" s="221"/>
      <c r="E13" s="104"/>
    </row>
    <row r="14" ht="21.95" customHeight="1" spans="1:5">
      <c r="A14" s="226" t="s">
        <v>24</v>
      </c>
      <c r="B14" s="225"/>
      <c r="C14" s="223" t="s">
        <v>25</v>
      </c>
      <c r="D14" s="221">
        <v>341.65</v>
      </c>
      <c r="E14" s="104"/>
    </row>
    <row r="15" ht="21.95" customHeight="1" spans="1:5">
      <c r="A15" s="226" t="s">
        <v>26</v>
      </c>
      <c r="B15" s="225"/>
      <c r="C15" s="223" t="s">
        <v>27</v>
      </c>
      <c r="D15" s="221">
        <v>67.47</v>
      </c>
      <c r="E15" s="104"/>
    </row>
    <row r="16" ht="21.95" customHeight="1" spans="1:5">
      <c r="A16" s="226" t="s">
        <v>28</v>
      </c>
      <c r="B16" s="130"/>
      <c r="C16" s="223" t="s">
        <v>29</v>
      </c>
      <c r="D16" s="221"/>
      <c r="E16" s="104"/>
    </row>
    <row r="17" ht="21.95" customHeight="1" spans="1:5">
      <c r="A17" s="226" t="s">
        <v>30</v>
      </c>
      <c r="B17" s="130"/>
      <c r="C17" s="223" t="s">
        <v>31</v>
      </c>
      <c r="D17" s="221">
        <v>59.68</v>
      </c>
      <c r="E17" s="104"/>
    </row>
    <row r="18" ht="21.95" customHeight="1" spans="1:5">
      <c r="A18" s="223"/>
      <c r="B18" s="130"/>
      <c r="C18" s="223" t="s">
        <v>32</v>
      </c>
      <c r="D18" s="221">
        <v>464.36</v>
      </c>
      <c r="E18" s="104"/>
    </row>
    <row r="19" ht="21.95" customHeight="1" spans="1:5">
      <c r="A19" s="223"/>
      <c r="B19" s="130"/>
      <c r="C19" s="223" t="s">
        <v>33</v>
      </c>
      <c r="D19" s="221"/>
      <c r="E19" s="104"/>
    </row>
    <row r="20" ht="21.95" customHeight="1" spans="1:5">
      <c r="A20" s="223"/>
      <c r="B20" s="130"/>
      <c r="C20" s="223" t="s">
        <v>34</v>
      </c>
      <c r="D20" s="221"/>
      <c r="E20" s="104"/>
    </row>
    <row r="21" ht="21.95" customHeight="1" spans="1:5">
      <c r="A21" s="223"/>
      <c r="B21" s="130"/>
      <c r="C21" s="223" t="s">
        <v>35</v>
      </c>
      <c r="D21" s="221"/>
      <c r="E21" s="104"/>
    </row>
    <row r="22" ht="21.95" customHeight="1" spans="1:5">
      <c r="A22" s="223"/>
      <c r="B22" s="130"/>
      <c r="C22" s="223" t="s">
        <v>36</v>
      </c>
      <c r="D22" s="221"/>
      <c r="E22" s="104"/>
    </row>
    <row r="23" ht="21.95" customHeight="1" spans="1:5">
      <c r="A23" s="223"/>
      <c r="B23" s="130"/>
      <c r="C23" s="223" t="s">
        <v>37</v>
      </c>
      <c r="D23" s="221"/>
      <c r="E23" s="104"/>
    </row>
    <row r="24" ht="21.95" customHeight="1" spans="1:5">
      <c r="A24" s="223"/>
      <c r="B24" s="223"/>
      <c r="C24" s="223" t="s">
        <v>38</v>
      </c>
      <c r="D24" s="221"/>
      <c r="E24" s="104"/>
    </row>
    <row r="25" ht="21.95" customHeight="1" spans="1:5">
      <c r="A25" s="223"/>
      <c r="B25" s="130"/>
      <c r="C25" s="223" t="s">
        <v>39</v>
      </c>
      <c r="D25" s="221">
        <v>114.77</v>
      </c>
      <c r="E25" s="104"/>
    </row>
    <row r="26" ht="21.95" customHeight="1" spans="1:5">
      <c r="A26" s="223"/>
      <c r="B26" s="130"/>
      <c r="C26" s="223" t="s">
        <v>40</v>
      </c>
      <c r="D26" s="221"/>
      <c r="E26" s="104"/>
    </row>
    <row r="27" ht="21.95" customHeight="1" spans="1:5">
      <c r="A27" s="223"/>
      <c r="B27" s="130"/>
      <c r="C27" s="223" t="s">
        <v>41</v>
      </c>
      <c r="D27" s="221"/>
      <c r="E27" s="104"/>
    </row>
    <row r="28" ht="21.95" customHeight="1" spans="1:5">
      <c r="A28" s="223"/>
      <c r="B28" s="223"/>
      <c r="C28" s="223" t="s">
        <v>42</v>
      </c>
      <c r="D28" s="221"/>
      <c r="E28" s="104"/>
    </row>
    <row r="29" ht="21.95" customHeight="1" spans="1:5">
      <c r="A29" s="223"/>
      <c r="B29" s="130"/>
      <c r="C29" s="223" t="s">
        <v>43</v>
      </c>
      <c r="D29" s="221"/>
      <c r="E29" s="104"/>
    </row>
    <row r="30" ht="21.95" customHeight="1" spans="1:5">
      <c r="A30" s="223"/>
      <c r="B30" s="223"/>
      <c r="C30" s="223" t="s">
        <v>44</v>
      </c>
      <c r="D30" s="221"/>
      <c r="E30" s="104"/>
    </row>
    <row r="31" ht="21.95" customHeight="1" spans="1:5">
      <c r="A31" s="223"/>
      <c r="B31" s="130"/>
      <c r="C31" s="223" t="s">
        <v>45</v>
      </c>
      <c r="D31" s="221"/>
      <c r="E31" s="104"/>
    </row>
    <row r="32" ht="21.95" customHeight="1" spans="1:5">
      <c r="A32" s="223"/>
      <c r="B32" s="130"/>
      <c r="C32" s="223" t="s">
        <v>46</v>
      </c>
      <c r="D32" s="221"/>
      <c r="E32" s="104"/>
    </row>
    <row r="33" ht="21.95" customHeight="1" spans="1:5">
      <c r="A33" s="223"/>
      <c r="B33" s="223"/>
      <c r="C33" s="223" t="s">
        <v>47</v>
      </c>
      <c r="D33" s="221"/>
      <c r="E33" s="104"/>
    </row>
    <row r="34" ht="21.95" customHeight="1" spans="1:5">
      <c r="A34" s="109"/>
      <c r="B34" s="225"/>
      <c r="C34" s="227" t="s">
        <v>48</v>
      </c>
      <c r="D34" s="221"/>
      <c r="E34" s="185"/>
    </row>
    <row r="35" ht="21.95" customHeight="1" spans="1:5">
      <c r="A35" s="218" t="s">
        <v>49</v>
      </c>
      <c r="B35" s="228"/>
      <c r="C35" s="220" t="s">
        <v>50</v>
      </c>
      <c r="D35" s="229"/>
      <c r="E35" s="185"/>
    </row>
    <row r="36" ht="21.95" customHeight="1" spans="1:5">
      <c r="A36" s="230" t="s">
        <v>51</v>
      </c>
      <c r="B36" s="228"/>
      <c r="C36" s="59"/>
      <c r="D36" s="229"/>
      <c r="E36" s="68"/>
    </row>
    <row r="37" ht="21.95" customHeight="1" spans="1:5">
      <c r="A37" s="230" t="s">
        <v>52</v>
      </c>
      <c r="B37" s="228"/>
      <c r="C37" s="59"/>
      <c r="D37" s="229"/>
      <c r="E37" s="68"/>
    </row>
    <row r="38" ht="21.95" customHeight="1" spans="1:5">
      <c r="A38" s="231" t="s">
        <v>53</v>
      </c>
      <c r="B38" s="228"/>
      <c r="C38" s="232"/>
      <c r="D38" s="229"/>
      <c r="E38" s="68"/>
    </row>
    <row r="39" ht="21.95" customHeight="1" spans="1:5">
      <c r="A39" s="109" t="s">
        <v>54</v>
      </c>
      <c r="B39" s="225">
        <v>1732.28</v>
      </c>
      <c r="C39" s="109" t="s">
        <v>55</v>
      </c>
      <c r="D39" s="221">
        <v>1732.28</v>
      </c>
      <c r="E39" s="104"/>
    </row>
    <row r="40" spans="1:1">
      <c r="A40" s="71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91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view="pageBreakPreview" zoomScaleNormal="100" workbookViewId="0">
      <selection activeCell="C27" sqref="C27"/>
    </sheetView>
  </sheetViews>
  <sheetFormatPr defaultColWidth="10" defaultRowHeight="13.5"/>
  <cols>
    <col min="1" max="1" width="38.37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20" t="s">
        <v>57</v>
      </c>
    </row>
    <row r="2" ht="18" customHeight="1" spans="1:14">
      <c r="A2" s="129" t="s">
        <v>58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ht="14.25" customHeight="1" spans="1:14">
      <c r="A3" s="107"/>
      <c r="N3" s="113" t="s">
        <v>2</v>
      </c>
    </row>
    <row r="4" ht="14.25" customHeight="1" spans="1:14">
      <c r="A4" s="109" t="s">
        <v>59</v>
      </c>
      <c r="B4" s="59" t="s">
        <v>60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73"/>
      <c r="N4" s="103" t="s">
        <v>5</v>
      </c>
    </row>
    <row r="5" ht="14.25" customHeight="1" spans="1:14">
      <c r="A5" s="109"/>
      <c r="B5" s="59" t="s">
        <v>61</v>
      </c>
      <c r="C5" s="59" t="s">
        <v>62</v>
      </c>
      <c r="D5" s="59"/>
      <c r="E5" s="59"/>
      <c r="F5" s="59"/>
      <c r="G5" s="59" t="s">
        <v>63</v>
      </c>
      <c r="H5" s="59" t="s">
        <v>64</v>
      </c>
      <c r="I5" s="59"/>
      <c r="J5" s="59"/>
      <c r="K5" s="59"/>
      <c r="L5" s="59"/>
      <c r="M5" s="73"/>
      <c r="N5" s="103"/>
    </row>
    <row r="6" ht="22.5" spans="1:14">
      <c r="A6" s="109"/>
      <c r="B6" s="59"/>
      <c r="C6" s="59" t="s">
        <v>65</v>
      </c>
      <c r="D6" s="59" t="s">
        <v>66</v>
      </c>
      <c r="E6" s="59" t="s">
        <v>67</v>
      </c>
      <c r="F6" s="59" t="s">
        <v>68</v>
      </c>
      <c r="G6" s="59"/>
      <c r="H6" s="59" t="s">
        <v>65</v>
      </c>
      <c r="I6" s="59" t="s">
        <v>69</v>
      </c>
      <c r="J6" s="59" t="s">
        <v>70</v>
      </c>
      <c r="K6" s="59" t="s">
        <v>71</v>
      </c>
      <c r="L6" s="59" t="s">
        <v>72</v>
      </c>
      <c r="M6" s="73" t="s">
        <v>73</v>
      </c>
      <c r="N6" s="103"/>
    </row>
    <row r="7" ht="19.5" customHeight="1" spans="1:14">
      <c r="A7" s="110" t="s">
        <v>74</v>
      </c>
      <c r="B7" s="110" t="s">
        <v>75</v>
      </c>
      <c r="C7" s="110" t="s">
        <v>76</v>
      </c>
      <c r="D7" s="110">
        <v>3</v>
      </c>
      <c r="E7" s="110">
        <v>4</v>
      </c>
      <c r="F7" s="110">
        <v>5</v>
      </c>
      <c r="G7" s="110">
        <v>6</v>
      </c>
      <c r="H7" s="110" t="s">
        <v>77</v>
      </c>
      <c r="I7" s="110">
        <v>8</v>
      </c>
      <c r="J7" s="110">
        <v>9</v>
      </c>
      <c r="K7" s="110">
        <v>10</v>
      </c>
      <c r="L7" s="110">
        <v>11</v>
      </c>
      <c r="M7" s="215">
        <v>12</v>
      </c>
      <c r="N7" s="103"/>
    </row>
    <row r="8" s="106" customFormat="1" ht="14.25" customHeight="1" spans="1:14">
      <c r="A8" s="205" t="s">
        <v>61</v>
      </c>
      <c r="B8" s="206">
        <f>B11+B15+B21+B25+B27+B32+B34</f>
        <v>1732.28</v>
      </c>
      <c r="C8" s="206">
        <f>C11+C15+C21+C25+C27+C32+C34</f>
        <v>1732.28</v>
      </c>
      <c r="D8" s="206">
        <f>D11+D15+D21+D25+D27+D32+D34</f>
        <v>1732.28</v>
      </c>
      <c r="E8" s="114"/>
      <c r="F8" s="114"/>
      <c r="G8" s="114"/>
      <c r="H8" s="114"/>
      <c r="I8" s="114"/>
      <c r="J8" s="114"/>
      <c r="K8" s="114"/>
      <c r="L8" s="114"/>
      <c r="M8" s="118"/>
      <c r="N8" s="115"/>
    </row>
    <row r="9" spans="1:14">
      <c r="A9" s="207" t="s">
        <v>78</v>
      </c>
      <c r="B9" s="103">
        <v>1732.28</v>
      </c>
      <c r="C9" s="103">
        <v>1732.28</v>
      </c>
      <c r="D9" s="103">
        <v>1732.28</v>
      </c>
      <c r="E9" s="104"/>
      <c r="F9" s="104"/>
      <c r="G9" s="104"/>
      <c r="H9" s="104"/>
      <c r="I9" s="104"/>
      <c r="J9" s="104"/>
      <c r="K9" s="104"/>
      <c r="L9" s="104"/>
      <c r="M9" s="119"/>
      <c r="N9" s="104"/>
    </row>
    <row r="10" spans="1:14">
      <c r="A10" s="207" t="s">
        <v>79</v>
      </c>
      <c r="B10" s="103">
        <f>B11+B15+B21+B25+B27+B32+B34</f>
        <v>1732.28</v>
      </c>
      <c r="C10" s="103">
        <f>C11+C15+C21+C25+C27+C32+C34</f>
        <v>1732.28</v>
      </c>
      <c r="D10" s="103">
        <f>D11+D15+D21+D25+D27+D32+D34</f>
        <v>1732.28</v>
      </c>
      <c r="E10" s="104"/>
      <c r="F10" s="104"/>
      <c r="G10" s="104"/>
      <c r="H10" s="104"/>
      <c r="I10" s="104"/>
      <c r="J10" s="104"/>
      <c r="K10" s="104"/>
      <c r="L10" s="104"/>
      <c r="M10" s="119"/>
      <c r="N10" s="104"/>
    </row>
    <row r="11" spans="1:14">
      <c r="A11" s="208" t="s">
        <v>80</v>
      </c>
      <c r="B11" s="209">
        <v>555.96</v>
      </c>
      <c r="C11" s="209">
        <v>555.96</v>
      </c>
      <c r="D11" s="209">
        <v>555.96</v>
      </c>
      <c r="E11" s="104"/>
      <c r="F11" s="104"/>
      <c r="G11" s="104"/>
      <c r="H11" s="104"/>
      <c r="I11" s="104"/>
      <c r="J11" s="104"/>
      <c r="K11" s="104"/>
      <c r="L11" s="104"/>
      <c r="M11" s="183"/>
      <c r="N11" s="156"/>
    </row>
    <row r="12" s="105" customFormat="1" spans="1:14">
      <c r="A12" s="210" t="s">
        <v>81</v>
      </c>
      <c r="B12" s="211">
        <v>353.41</v>
      </c>
      <c r="C12" s="211">
        <v>353.41</v>
      </c>
      <c r="D12" s="211">
        <v>353.41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</row>
    <row r="13" s="185" customFormat="1" spans="1:4">
      <c r="A13" s="210" t="s">
        <v>82</v>
      </c>
      <c r="B13" s="74">
        <v>171.61</v>
      </c>
      <c r="C13" s="74">
        <v>171.61</v>
      </c>
      <c r="D13" s="74">
        <v>171.61</v>
      </c>
    </row>
    <row r="14" s="185" customFormat="1" spans="1:4">
      <c r="A14" s="210" t="s">
        <v>83</v>
      </c>
      <c r="B14" s="74">
        <v>30.94</v>
      </c>
      <c r="C14" s="74">
        <v>30.94</v>
      </c>
      <c r="D14" s="74">
        <v>30.94</v>
      </c>
    </row>
    <row r="15" s="185" customFormat="1" spans="1:4">
      <c r="A15" s="208" t="s">
        <v>84</v>
      </c>
      <c r="B15" s="213">
        <v>341.65</v>
      </c>
      <c r="C15" s="213">
        <v>341.65</v>
      </c>
      <c r="D15" s="213">
        <v>341.65</v>
      </c>
    </row>
    <row r="16" s="185" customFormat="1" spans="1:4">
      <c r="A16" s="210" t="s">
        <v>85</v>
      </c>
      <c r="B16" s="74">
        <v>100.12</v>
      </c>
      <c r="C16" s="74">
        <v>100.12</v>
      </c>
      <c r="D16" s="74">
        <v>100.12</v>
      </c>
    </row>
    <row r="17" s="185" customFormat="1" spans="1:4">
      <c r="A17" s="210" t="s">
        <v>86</v>
      </c>
      <c r="B17" s="74">
        <v>30.34</v>
      </c>
      <c r="C17" s="74">
        <v>30.34</v>
      </c>
      <c r="D17" s="74">
        <v>30.34</v>
      </c>
    </row>
    <row r="18" s="185" customFormat="1" spans="1:4">
      <c r="A18" s="210" t="s">
        <v>87</v>
      </c>
      <c r="B18" s="74">
        <v>52.17</v>
      </c>
      <c r="C18" s="74">
        <v>52.17</v>
      </c>
      <c r="D18" s="74">
        <v>52.17</v>
      </c>
    </row>
    <row r="19" s="185" customFormat="1" spans="1:4">
      <c r="A19" s="210" t="s">
        <v>88</v>
      </c>
      <c r="B19" s="74">
        <v>35.58</v>
      </c>
      <c r="C19" s="74">
        <v>35.58</v>
      </c>
      <c r="D19" s="74">
        <v>35.58</v>
      </c>
    </row>
    <row r="20" s="185" customFormat="1" spans="1:4">
      <c r="A20" s="210" t="s">
        <v>89</v>
      </c>
      <c r="B20" s="74">
        <v>123.44</v>
      </c>
      <c r="C20" s="74">
        <v>123.44</v>
      </c>
      <c r="D20" s="74">
        <v>123.44</v>
      </c>
    </row>
    <row r="21" s="185" customFormat="1" spans="1:4">
      <c r="A21" s="208" t="s">
        <v>90</v>
      </c>
      <c r="B21" s="213">
        <v>67.47</v>
      </c>
      <c r="C21" s="213">
        <v>67.47</v>
      </c>
      <c r="D21" s="213">
        <v>67.47</v>
      </c>
    </row>
    <row r="22" s="185" customFormat="1" spans="1:4">
      <c r="A22" s="210" t="s">
        <v>91</v>
      </c>
      <c r="B22" s="74">
        <v>16.75</v>
      </c>
      <c r="C22" s="74">
        <v>16.75</v>
      </c>
      <c r="D22" s="74">
        <v>16.75</v>
      </c>
    </row>
    <row r="23" s="185" customFormat="1" spans="1:4">
      <c r="A23" s="210" t="s">
        <v>92</v>
      </c>
      <c r="B23" s="74">
        <v>40.31</v>
      </c>
      <c r="C23" s="74">
        <v>40.31</v>
      </c>
      <c r="D23" s="74">
        <v>40.31</v>
      </c>
    </row>
    <row r="24" s="185" customFormat="1" spans="1:4">
      <c r="A24" s="214" t="s">
        <v>93</v>
      </c>
      <c r="B24" s="74">
        <v>10.41</v>
      </c>
      <c r="C24" s="74">
        <v>10.41</v>
      </c>
      <c r="D24" s="74">
        <v>10.41</v>
      </c>
    </row>
    <row r="25" s="185" customFormat="1" spans="1:4">
      <c r="A25" s="208" t="s">
        <v>94</v>
      </c>
      <c r="B25" s="213">
        <v>59.68</v>
      </c>
      <c r="C25" s="213">
        <v>59.68</v>
      </c>
      <c r="D25" s="213">
        <v>59.68</v>
      </c>
    </row>
    <row r="26" s="185" customFormat="1" spans="1:4">
      <c r="A26" s="210" t="s">
        <v>95</v>
      </c>
      <c r="B26" s="74">
        <v>59.68</v>
      </c>
      <c r="C26" s="74">
        <v>59.68</v>
      </c>
      <c r="D26" s="74">
        <v>59.68</v>
      </c>
    </row>
    <row r="27" s="185" customFormat="1" spans="1:4">
      <c r="A27" s="208" t="s">
        <v>96</v>
      </c>
      <c r="B27" s="213">
        <v>464.36</v>
      </c>
      <c r="C27" s="213">
        <v>464.36</v>
      </c>
      <c r="D27" s="213">
        <v>464.36</v>
      </c>
    </row>
    <row r="28" s="185" customFormat="1" spans="1:4">
      <c r="A28" s="210" t="s">
        <v>97</v>
      </c>
      <c r="B28" s="74">
        <v>22.73</v>
      </c>
      <c r="C28" s="74">
        <v>22.73</v>
      </c>
      <c r="D28" s="74">
        <v>22.73</v>
      </c>
    </row>
    <row r="29" s="185" customFormat="1" spans="1:4">
      <c r="A29" s="214" t="s">
        <v>98</v>
      </c>
      <c r="B29" s="74">
        <v>317.39</v>
      </c>
      <c r="C29" s="74">
        <v>317.39</v>
      </c>
      <c r="D29" s="74">
        <v>317.39</v>
      </c>
    </row>
    <row r="30" s="185" customFormat="1" spans="1:4">
      <c r="A30" s="210" t="s">
        <v>99</v>
      </c>
      <c r="B30" s="74">
        <v>20</v>
      </c>
      <c r="C30" s="74">
        <v>20</v>
      </c>
      <c r="D30" s="74">
        <v>20</v>
      </c>
    </row>
    <row r="31" s="185" customFormat="1" spans="1:4">
      <c r="A31" s="214" t="s">
        <v>100</v>
      </c>
      <c r="B31" s="74">
        <v>104.24</v>
      </c>
      <c r="C31" s="74">
        <v>104.24</v>
      </c>
      <c r="D31" s="74">
        <v>104.24</v>
      </c>
    </row>
    <row r="32" s="185" customFormat="1" spans="1:4">
      <c r="A32" s="208" t="s">
        <v>101</v>
      </c>
      <c r="B32" s="213">
        <v>114.77</v>
      </c>
      <c r="C32" s="213">
        <v>114.77</v>
      </c>
      <c r="D32" s="213">
        <v>114.77</v>
      </c>
    </row>
    <row r="33" s="185" customFormat="1" spans="1:4">
      <c r="A33" s="210" t="s">
        <v>102</v>
      </c>
      <c r="B33" s="74">
        <v>114.77</v>
      </c>
      <c r="C33" s="74">
        <v>114.77</v>
      </c>
      <c r="D33" s="74">
        <v>114.77</v>
      </c>
    </row>
    <row r="34" s="185" customFormat="1" spans="1:4">
      <c r="A34" s="208" t="s">
        <v>103</v>
      </c>
      <c r="B34" s="213">
        <v>128.39</v>
      </c>
      <c r="C34" s="213">
        <v>128.39</v>
      </c>
      <c r="D34" s="213">
        <v>128.39</v>
      </c>
    </row>
    <row r="35" s="185" customFormat="1" spans="1:4">
      <c r="A35" s="210" t="s">
        <v>104</v>
      </c>
      <c r="B35" s="74">
        <v>30.43</v>
      </c>
      <c r="C35" s="74">
        <v>30.43</v>
      </c>
      <c r="D35" s="74">
        <v>30.43</v>
      </c>
    </row>
    <row r="36" s="185" customFormat="1" spans="1:4">
      <c r="A36" s="210" t="s">
        <v>105</v>
      </c>
      <c r="B36" s="74">
        <v>97.96</v>
      </c>
      <c r="C36" s="74">
        <v>97.96</v>
      </c>
      <c r="D36" s="74">
        <v>97.96</v>
      </c>
    </row>
    <row r="37" spans="1:14">
      <c r="A37" s="71" t="s">
        <v>56</v>
      </c>
      <c r="N37" s="157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30"/>
  <sheetViews>
    <sheetView view="pageBreakPreview" zoomScaleNormal="100" topLeftCell="A8" workbookViewId="0">
      <selection activeCell="F14" sqref="F14"/>
    </sheetView>
  </sheetViews>
  <sheetFormatPr defaultColWidth="10" defaultRowHeight="13.5"/>
  <cols>
    <col min="1" max="1" width="36" style="105" customWidth="1"/>
    <col min="2" max="2" width="13.6333333333333" style="186" customWidth="1"/>
    <col min="3" max="3" width="29.375" style="186" customWidth="1"/>
    <col min="4" max="4" width="12.6333333333333" style="105" customWidth="1"/>
    <col min="5" max="5" width="11.75" style="105" customWidth="1"/>
    <col min="6" max="6" width="12.5" style="105" customWidth="1"/>
    <col min="7" max="7" width="12.8833333333333" style="105" customWidth="1"/>
    <col min="8" max="8" width="11" style="105" customWidth="1"/>
    <col min="9" max="9" width="11.5" style="105" customWidth="1"/>
    <col min="10" max="10" width="11.25" style="105" customWidth="1"/>
    <col min="11" max="11" width="8.88333333333333" style="105" customWidth="1"/>
    <col min="12" max="12" width="12.1333333333333" style="105" customWidth="1"/>
    <col min="13" max="14" width="9.38333333333333" style="105" customWidth="1"/>
    <col min="15" max="15" width="10" style="105" customWidth="1"/>
    <col min="16" max="16" width="11.1333333333333" style="105" customWidth="1"/>
    <col min="17" max="17" width="9.25" style="105" customWidth="1"/>
    <col min="18" max="18" width="10" style="105" customWidth="1"/>
    <col min="19" max="19" width="11.3833333333333" style="105" customWidth="1"/>
    <col min="20" max="20" width="10.5" style="105" customWidth="1"/>
    <col min="21" max="21" width="11.3833333333333" style="105" customWidth="1"/>
    <col min="22" max="22" width="12.5" style="105" customWidth="1"/>
    <col min="23" max="229" width="10" style="187"/>
    <col min="230" max="16384" width="10" style="105"/>
  </cols>
  <sheetData>
    <row r="1" ht="21" customHeight="1" spans="1:3">
      <c r="A1" s="120" t="s">
        <v>106</v>
      </c>
      <c r="B1" s="188"/>
      <c r="C1" s="120"/>
    </row>
    <row r="2" ht="29.45" customHeight="1" spans="1:22">
      <c r="A2" s="57" t="s">
        <v>107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14.25" customHeight="1" spans="1:22">
      <c r="A3" s="58"/>
      <c r="B3" s="58"/>
      <c r="C3" s="58"/>
      <c r="N3" s="198"/>
      <c r="V3" s="200" t="s">
        <v>2</v>
      </c>
    </row>
    <row r="4" s="105" customFormat="1" ht="14.25" customHeight="1" spans="1:229">
      <c r="A4" s="59" t="s">
        <v>59</v>
      </c>
      <c r="B4" s="60" t="s">
        <v>108</v>
      </c>
      <c r="C4" s="189"/>
      <c r="D4" s="65" t="s">
        <v>109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201" t="s">
        <v>5</v>
      </c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</row>
    <row r="5" s="105" customFormat="1" ht="18.95" customHeight="1" spans="1:229">
      <c r="A5" s="59"/>
      <c r="B5" s="62"/>
      <c r="C5" s="190"/>
      <c r="D5" s="65" t="s">
        <v>61</v>
      </c>
      <c r="E5" s="65" t="s">
        <v>110</v>
      </c>
      <c r="F5" s="65" t="s">
        <v>111</v>
      </c>
      <c r="G5" s="65" t="s">
        <v>112</v>
      </c>
      <c r="H5" s="65"/>
      <c r="I5" s="65"/>
      <c r="J5" s="65"/>
      <c r="K5" s="65"/>
      <c r="L5" s="65"/>
      <c r="M5" s="65"/>
      <c r="N5" s="65"/>
      <c r="O5" s="65"/>
      <c r="P5" s="65" t="s">
        <v>113</v>
      </c>
      <c r="Q5" s="65"/>
      <c r="R5" s="65"/>
      <c r="S5" s="65" t="s">
        <v>114</v>
      </c>
      <c r="T5" s="65"/>
      <c r="U5" s="65"/>
      <c r="V5" s="74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</row>
    <row r="6" s="105" customFormat="1" ht="14.25" customHeight="1" spans="1:229">
      <c r="A6" s="59"/>
      <c r="B6" s="191"/>
      <c r="C6" s="192"/>
      <c r="D6" s="65"/>
      <c r="E6" s="65"/>
      <c r="F6" s="65"/>
      <c r="G6" s="65" t="s">
        <v>66</v>
      </c>
      <c r="H6" s="65"/>
      <c r="I6" s="65"/>
      <c r="J6" s="65" t="s">
        <v>67</v>
      </c>
      <c r="K6" s="65"/>
      <c r="L6" s="65"/>
      <c r="M6" s="65" t="s">
        <v>68</v>
      </c>
      <c r="N6" s="65"/>
      <c r="O6" s="65"/>
      <c r="P6" s="65"/>
      <c r="Q6" s="65"/>
      <c r="R6" s="65"/>
      <c r="S6" s="65"/>
      <c r="T6" s="65"/>
      <c r="U6" s="65"/>
      <c r="V6" s="74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</row>
    <row r="7" s="105" customFormat="1" ht="26.1" customHeight="1" spans="1:229">
      <c r="A7" s="61"/>
      <c r="B7" s="61" t="s">
        <v>115</v>
      </c>
      <c r="C7" s="60" t="s">
        <v>116</v>
      </c>
      <c r="D7" s="65"/>
      <c r="E7" s="65"/>
      <c r="F7" s="65"/>
      <c r="G7" s="65" t="s">
        <v>65</v>
      </c>
      <c r="H7" s="65" t="s">
        <v>117</v>
      </c>
      <c r="I7" s="65" t="s">
        <v>118</v>
      </c>
      <c r="J7" s="65" t="s">
        <v>65</v>
      </c>
      <c r="K7" s="65" t="s">
        <v>117</v>
      </c>
      <c r="L7" s="65" t="s">
        <v>118</v>
      </c>
      <c r="M7" s="65" t="s">
        <v>65</v>
      </c>
      <c r="N7" s="65" t="s">
        <v>117</v>
      </c>
      <c r="O7" s="65" t="s">
        <v>118</v>
      </c>
      <c r="P7" s="65" t="s">
        <v>65</v>
      </c>
      <c r="Q7" s="65" t="s">
        <v>117</v>
      </c>
      <c r="R7" s="65" t="s">
        <v>118</v>
      </c>
      <c r="S7" s="65" t="s">
        <v>65</v>
      </c>
      <c r="T7" s="65" t="s">
        <v>117</v>
      </c>
      <c r="U7" s="65" t="s">
        <v>118</v>
      </c>
      <c r="V7" s="74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</row>
    <row r="8" ht="35.65" customHeight="1" spans="1:22">
      <c r="A8" s="65" t="s">
        <v>74</v>
      </c>
      <c r="B8" s="65"/>
      <c r="C8" s="63"/>
      <c r="D8" s="65" t="s">
        <v>119</v>
      </c>
      <c r="E8" s="65" t="s">
        <v>120</v>
      </c>
      <c r="F8" s="65" t="s">
        <v>121</v>
      </c>
      <c r="G8" s="65" t="s">
        <v>122</v>
      </c>
      <c r="H8" s="65">
        <v>5</v>
      </c>
      <c r="I8" s="65">
        <v>6</v>
      </c>
      <c r="J8" s="65" t="s">
        <v>123</v>
      </c>
      <c r="K8" s="65">
        <v>8</v>
      </c>
      <c r="L8" s="65">
        <v>9</v>
      </c>
      <c r="M8" s="65" t="s">
        <v>124</v>
      </c>
      <c r="N8" s="65">
        <v>11</v>
      </c>
      <c r="O8" s="65">
        <v>12</v>
      </c>
      <c r="P8" s="65" t="s">
        <v>125</v>
      </c>
      <c r="Q8" s="65">
        <v>14</v>
      </c>
      <c r="R8" s="65">
        <v>15</v>
      </c>
      <c r="S8" s="65" t="s">
        <v>126</v>
      </c>
      <c r="T8" s="65">
        <v>17</v>
      </c>
      <c r="U8" s="65">
        <v>18</v>
      </c>
      <c r="V8" s="74"/>
    </row>
    <row r="9" s="184" customFormat="1" ht="28" customHeight="1" spans="1:229">
      <c r="A9" s="193" t="s">
        <v>78</v>
      </c>
      <c r="B9" s="194"/>
      <c r="C9" s="194"/>
      <c r="D9" s="195">
        <v>1732.28</v>
      </c>
      <c r="E9" s="195">
        <v>1677.7</v>
      </c>
      <c r="F9" s="195">
        <v>54.58</v>
      </c>
      <c r="G9" s="195">
        <v>1732.28</v>
      </c>
      <c r="H9" s="195">
        <v>1677.7</v>
      </c>
      <c r="I9" s="195">
        <v>54.58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</row>
    <row r="10" ht="28" customHeight="1" spans="1:22">
      <c r="A10" s="193" t="s">
        <v>79</v>
      </c>
      <c r="B10" s="194"/>
      <c r="C10" s="194"/>
      <c r="D10" s="195">
        <v>1732.28</v>
      </c>
      <c r="E10" s="195">
        <v>1677.7</v>
      </c>
      <c r="F10" s="195">
        <v>54.58</v>
      </c>
      <c r="G10" s="195">
        <v>1732.28</v>
      </c>
      <c r="H10" s="195">
        <v>1677.7</v>
      </c>
      <c r="I10" s="195">
        <v>54.58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85"/>
    </row>
    <row r="11" ht="28" customHeight="1" spans="1:22">
      <c r="A11" s="185" t="s">
        <v>79</v>
      </c>
      <c r="B11" s="196">
        <v>2010301</v>
      </c>
      <c r="C11" s="141" t="s">
        <v>127</v>
      </c>
      <c r="D11" s="197">
        <v>353.41</v>
      </c>
      <c r="E11" s="197">
        <v>353.41</v>
      </c>
      <c r="F11" s="197"/>
      <c r="G11" s="197">
        <v>353.41</v>
      </c>
      <c r="H11" s="197">
        <v>353.41</v>
      </c>
      <c r="I11" s="197"/>
      <c r="J11" s="197"/>
      <c r="K11" s="197"/>
      <c r="L11" s="197"/>
      <c r="M11" s="197"/>
      <c r="N11" s="197"/>
      <c r="O11" s="185"/>
      <c r="P11" s="185"/>
      <c r="Q11" s="185"/>
      <c r="R11" s="185"/>
      <c r="S11" s="185"/>
      <c r="T11" s="185"/>
      <c r="U11" s="185"/>
      <c r="V11" s="185"/>
    </row>
    <row r="12" ht="28" customHeight="1" spans="1:22">
      <c r="A12" s="185" t="s">
        <v>79</v>
      </c>
      <c r="B12" s="196">
        <v>2010350</v>
      </c>
      <c r="C12" s="141" t="s">
        <v>128</v>
      </c>
      <c r="D12" s="197">
        <v>171.61</v>
      </c>
      <c r="E12" s="197">
        <v>137.03</v>
      </c>
      <c r="F12" s="197">
        <v>34.58</v>
      </c>
      <c r="G12" s="197">
        <v>171.61</v>
      </c>
      <c r="H12" s="197">
        <v>137.03</v>
      </c>
      <c r="I12" s="197">
        <v>34.58</v>
      </c>
      <c r="J12" s="197"/>
      <c r="K12" s="197"/>
      <c r="L12" s="197"/>
      <c r="M12" s="197"/>
      <c r="N12" s="197"/>
      <c r="O12" s="185"/>
      <c r="P12" s="185"/>
      <c r="Q12" s="185"/>
      <c r="R12" s="185"/>
      <c r="S12" s="185"/>
      <c r="T12" s="185"/>
      <c r="U12" s="185"/>
      <c r="V12" s="185"/>
    </row>
    <row r="13" ht="28" customHeight="1" spans="1:22">
      <c r="A13" s="185" t="s">
        <v>79</v>
      </c>
      <c r="B13" s="196">
        <v>2013101</v>
      </c>
      <c r="C13" s="141" t="s">
        <v>127</v>
      </c>
      <c r="D13" s="197">
        <v>30.94</v>
      </c>
      <c r="E13" s="197">
        <v>30.94</v>
      </c>
      <c r="F13" s="197"/>
      <c r="G13" s="197">
        <v>30.94</v>
      </c>
      <c r="H13" s="197">
        <v>30.94</v>
      </c>
      <c r="I13" s="197"/>
      <c r="J13" s="197"/>
      <c r="K13" s="197"/>
      <c r="L13" s="197"/>
      <c r="M13" s="197"/>
      <c r="N13" s="197"/>
      <c r="O13" s="185"/>
      <c r="P13" s="185"/>
      <c r="Q13" s="185"/>
      <c r="R13" s="185"/>
      <c r="S13" s="185"/>
      <c r="T13" s="185"/>
      <c r="U13" s="185"/>
      <c r="V13" s="185"/>
    </row>
    <row r="14" ht="28" customHeight="1" spans="1:22">
      <c r="A14" s="185" t="s">
        <v>79</v>
      </c>
      <c r="B14" s="196">
        <v>2040201</v>
      </c>
      <c r="C14" s="141" t="s">
        <v>127</v>
      </c>
      <c r="D14" s="197">
        <v>30.43</v>
      </c>
      <c r="E14" s="197">
        <v>30.43</v>
      </c>
      <c r="F14" s="197"/>
      <c r="G14" s="197">
        <v>30.43</v>
      </c>
      <c r="H14" s="197">
        <v>30.43</v>
      </c>
      <c r="I14" s="197"/>
      <c r="J14" s="197"/>
      <c r="K14" s="197"/>
      <c r="L14" s="197"/>
      <c r="M14" s="197"/>
      <c r="N14" s="197"/>
      <c r="O14" s="185"/>
      <c r="P14" s="185"/>
      <c r="Q14" s="185"/>
      <c r="R14" s="185"/>
      <c r="S14" s="185"/>
      <c r="T14" s="185"/>
      <c r="U14" s="185"/>
      <c r="V14" s="185"/>
    </row>
    <row r="15" ht="28" customHeight="1" spans="1:22">
      <c r="A15" s="185" t="s">
        <v>79</v>
      </c>
      <c r="B15" s="196">
        <v>2040250</v>
      </c>
      <c r="C15" s="141" t="s">
        <v>128</v>
      </c>
      <c r="D15" s="197">
        <v>97.96</v>
      </c>
      <c r="E15" s="197">
        <v>97.96</v>
      </c>
      <c r="F15" s="197"/>
      <c r="G15" s="197">
        <v>97.96</v>
      </c>
      <c r="H15" s="197">
        <v>97.96</v>
      </c>
      <c r="I15" s="197"/>
      <c r="J15" s="197"/>
      <c r="K15" s="197"/>
      <c r="L15" s="197"/>
      <c r="M15" s="197"/>
      <c r="N15" s="197"/>
      <c r="O15" s="185"/>
      <c r="P15" s="185"/>
      <c r="Q15" s="185"/>
      <c r="R15" s="185"/>
      <c r="S15" s="185"/>
      <c r="T15" s="185"/>
      <c r="U15" s="185"/>
      <c r="V15" s="185"/>
    </row>
    <row r="16" s="185" customFormat="1" ht="28" customHeight="1" spans="1:230">
      <c r="A16" s="185" t="s">
        <v>79</v>
      </c>
      <c r="B16" s="196">
        <v>2080150</v>
      </c>
      <c r="C16" s="141" t="s">
        <v>128</v>
      </c>
      <c r="D16" s="197">
        <v>100.12</v>
      </c>
      <c r="E16" s="197">
        <v>100.12</v>
      </c>
      <c r="F16" s="197"/>
      <c r="G16" s="197">
        <v>100.12</v>
      </c>
      <c r="H16" s="197">
        <v>100.12</v>
      </c>
      <c r="I16" s="197"/>
      <c r="J16" s="197"/>
      <c r="K16" s="197"/>
      <c r="L16" s="197"/>
      <c r="M16" s="197"/>
      <c r="N16" s="19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204"/>
    </row>
    <row r="17" s="185" customFormat="1" ht="28" customHeight="1" spans="1:230">
      <c r="A17" s="185" t="s">
        <v>79</v>
      </c>
      <c r="B17" s="196">
        <v>2080201</v>
      </c>
      <c r="C17" s="141" t="s">
        <v>127</v>
      </c>
      <c r="D17" s="197">
        <v>30.34</v>
      </c>
      <c r="E17" s="197">
        <v>30.34</v>
      </c>
      <c r="F17" s="197"/>
      <c r="G17" s="197">
        <v>30.34</v>
      </c>
      <c r="H17" s="197">
        <v>30.34</v>
      </c>
      <c r="I17" s="197"/>
      <c r="J17" s="197"/>
      <c r="K17" s="197"/>
      <c r="L17" s="197"/>
      <c r="M17" s="197"/>
      <c r="N17" s="19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204"/>
    </row>
    <row r="18" s="185" customFormat="1" ht="28" customHeight="1" spans="1:230">
      <c r="A18" s="185" t="s">
        <v>79</v>
      </c>
      <c r="B18" s="196">
        <v>2080501</v>
      </c>
      <c r="C18" s="141" t="s">
        <v>129</v>
      </c>
      <c r="D18" s="197">
        <v>52.17</v>
      </c>
      <c r="E18" s="197">
        <v>52.17</v>
      </c>
      <c r="F18" s="197"/>
      <c r="G18" s="197">
        <v>52.17</v>
      </c>
      <c r="H18" s="197">
        <v>52.17</v>
      </c>
      <c r="I18" s="197"/>
      <c r="J18" s="197"/>
      <c r="K18" s="197"/>
      <c r="L18" s="197"/>
      <c r="M18" s="197"/>
      <c r="N18" s="19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204"/>
    </row>
    <row r="19" s="185" customFormat="1" ht="28" customHeight="1" spans="1:230">
      <c r="A19" s="185" t="s">
        <v>79</v>
      </c>
      <c r="B19" s="196">
        <v>2080502</v>
      </c>
      <c r="C19" s="141" t="s">
        <v>130</v>
      </c>
      <c r="D19" s="197">
        <v>35.58</v>
      </c>
      <c r="E19" s="197">
        <v>35.58</v>
      </c>
      <c r="F19" s="197"/>
      <c r="G19" s="197">
        <v>35.58</v>
      </c>
      <c r="H19" s="197">
        <v>35.58</v>
      </c>
      <c r="I19" s="197"/>
      <c r="J19" s="197"/>
      <c r="K19" s="197"/>
      <c r="L19" s="197"/>
      <c r="M19" s="197"/>
      <c r="N19" s="19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204"/>
    </row>
    <row r="20" s="185" customFormat="1" ht="28" customHeight="1" spans="1:230">
      <c r="A20" s="185" t="s">
        <v>79</v>
      </c>
      <c r="B20" s="196">
        <v>2080505</v>
      </c>
      <c r="C20" s="141" t="s">
        <v>131</v>
      </c>
      <c r="D20" s="197">
        <v>123.44</v>
      </c>
      <c r="E20" s="197">
        <v>123.44</v>
      </c>
      <c r="F20" s="197"/>
      <c r="G20" s="197">
        <v>123.44</v>
      </c>
      <c r="H20" s="197">
        <v>123.44</v>
      </c>
      <c r="I20" s="197"/>
      <c r="J20" s="197"/>
      <c r="K20" s="197"/>
      <c r="L20" s="197"/>
      <c r="M20" s="197"/>
      <c r="N20" s="19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204"/>
    </row>
    <row r="21" s="185" customFormat="1" ht="28" customHeight="1" spans="1:230">
      <c r="A21" s="185" t="s">
        <v>79</v>
      </c>
      <c r="B21" s="196">
        <v>2101101</v>
      </c>
      <c r="C21" s="141" t="s">
        <v>132</v>
      </c>
      <c r="D21" s="197">
        <v>16.75</v>
      </c>
      <c r="E21" s="197">
        <v>16.75</v>
      </c>
      <c r="F21" s="197"/>
      <c r="G21" s="197">
        <v>16.75</v>
      </c>
      <c r="H21" s="197">
        <v>16.75</v>
      </c>
      <c r="I21" s="197"/>
      <c r="J21" s="197"/>
      <c r="K21" s="197"/>
      <c r="L21" s="197"/>
      <c r="M21" s="197"/>
      <c r="N21" s="19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204"/>
    </row>
    <row r="22" s="185" customFormat="1" ht="28" customHeight="1" spans="1:230">
      <c r="A22" s="185" t="s">
        <v>79</v>
      </c>
      <c r="B22" s="196">
        <v>2101102</v>
      </c>
      <c r="C22" s="141" t="s">
        <v>133</v>
      </c>
      <c r="D22" s="197">
        <v>40.31</v>
      </c>
      <c r="E22" s="197">
        <v>40.31</v>
      </c>
      <c r="F22" s="197"/>
      <c r="G22" s="197">
        <v>40.31</v>
      </c>
      <c r="H22" s="197">
        <v>40.31</v>
      </c>
      <c r="I22" s="197"/>
      <c r="J22" s="197"/>
      <c r="K22" s="197"/>
      <c r="L22" s="197"/>
      <c r="M22" s="197"/>
      <c r="N22" s="19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204"/>
    </row>
    <row r="23" s="185" customFormat="1" ht="28" customHeight="1" spans="1:230">
      <c r="A23" s="185" t="s">
        <v>79</v>
      </c>
      <c r="B23" s="196">
        <v>2101103</v>
      </c>
      <c r="C23" s="141" t="s">
        <v>134</v>
      </c>
      <c r="D23" s="197">
        <v>10.41</v>
      </c>
      <c r="E23" s="197">
        <v>10.41</v>
      </c>
      <c r="F23" s="197"/>
      <c r="G23" s="197">
        <v>10.41</v>
      </c>
      <c r="H23" s="197">
        <v>10.41</v>
      </c>
      <c r="I23" s="197"/>
      <c r="J23" s="197"/>
      <c r="K23" s="197"/>
      <c r="L23" s="197"/>
      <c r="M23" s="197"/>
      <c r="N23" s="19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204"/>
    </row>
    <row r="24" s="185" customFormat="1" ht="28" customHeight="1" spans="1:230">
      <c r="A24" s="185" t="s">
        <v>79</v>
      </c>
      <c r="B24" s="196">
        <v>2120104</v>
      </c>
      <c r="C24" s="141" t="s">
        <v>135</v>
      </c>
      <c r="D24" s="197">
        <v>59.68</v>
      </c>
      <c r="E24" s="197">
        <v>59.68</v>
      </c>
      <c r="F24" s="197"/>
      <c r="G24" s="197">
        <v>59.68</v>
      </c>
      <c r="H24" s="197">
        <v>59.68</v>
      </c>
      <c r="I24" s="197"/>
      <c r="J24" s="197"/>
      <c r="K24" s="197"/>
      <c r="L24" s="197"/>
      <c r="M24" s="197"/>
      <c r="N24" s="19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204"/>
    </row>
    <row r="25" s="185" customFormat="1" ht="28" customHeight="1" spans="1:230">
      <c r="A25" s="185" t="s">
        <v>79</v>
      </c>
      <c r="B25" s="196">
        <v>2130101</v>
      </c>
      <c r="C25" s="141" t="s">
        <v>127</v>
      </c>
      <c r="D25" s="197">
        <v>22.73</v>
      </c>
      <c r="E25" s="197">
        <v>22.73</v>
      </c>
      <c r="F25" s="197"/>
      <c r="G25" s="197">
        <v>22.73</v>
      </c>
      <c r="H25" s="197">
        <v>22.73</v>
      </c>
      <c r="I25" s="197"/>
      <c r="J25" s="197"/>
      <c r="K25" s="197"/>
      <c r="L25" s="197"/>
      <c r="M25" s="197"/>
      <c r="N25" s="19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204"/>
    </row>
    <row r="26" s="185" customFormat="1" ht="28" customHeight="1" spans="1:230">
      <c r="A26" s="185" t="s">
        <v>79</v>
      </c>
      <c r="B26" s="196">
        <v>2130104</v>
      </c>
      <c r="C26" s="141" t="s">
        <v>128</v>
      </c>
      <c r="D26" s="197">
        <v>317.39</v>
      </c>
      <c r="E26" s="197">
        <v>317.39</v>
      </c>
      <c r="F26" s="197"/>
      <c r="G26" s="197">
        <v>317.39</v>
      </c>
      <c r="H26" s="197">
        <v>317.39</v>
      </c>
      <c r="I26" s="197"/>
      <c r="J26" s="197"/>
      <c r="K26" s="197"/>
      <c r="L26" s="197"/>
      <c r="M26" s="197"/>
      <c r="N26" s="19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204"/>
    </row>
    <row r="27" s="185" customFormat="1" ht="28" customHeight="1" spans="1:230">
      <c r="A27" s="185" t="s">
        <v>79</v>
      </c>
      <c r="B27" s="196">
        <v>2130234</v>
      </c>
      <c r="C27" s="141" t="s">
        <v>136</v>
      </c>
      <c r="D27" s="197">
        <v>20</v>
      </c>
      <c r="E27" s="197"/>
      <c r="F27" s="197">
        <v>20</v>
      </c>
      <c r="G27" s="197">
        <v>20</v>
      </c>
      <c r="H27" s="197"/>
      <c r="I27" s="197">
        <v>20</v>
      </c>
      <c r="J27" s="197"/>
      <c r="K27" s="197"/>
      <c r="L27" s="197"/>
      <c r="M27" s="197"/>
      <c r="N27" s="19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204"/>
    </row>
    <row r="28" s="185" customFormat="1" ht="28" customHeight="1" spans="1:230">
      <c r="A28" s="185" t="s">
        <v>79</v>
      </c>
      <c r="B28" s="196">
        <v>2210201</v>
      </c>
      <c r="C28" s="141" t="s">
        <v>137</v>
      </c>
      <c r="D28" s="197">
        <v>114.77</v>
      </c>
      <c r="E28" s="197">
        <v>114.77</v>
      </c>
      <c r="F28" s="197"/>
      <c r="G28" s="197">
        <v>114.77</v>
      </c>
      <c r="H28" s="197">
        <v>114.77</v>
      </c>
      <c r="I28" s="197"/>
      <c r="J28" s="197"/>
      <c r="K28" s="197"/>
      <c r="L28" s="197"/>
      <c r="M28" s="197"/>
      <c r="N28" s="19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204"/>
    </row>
    <row r="29" s="185" customFormat="1" ht="28" customHeight="1" spans="1:230">
      <c r="A29" s="185" t="s">
        <v>79</v>
      </c>
      <c r="B29" s="196">
        <v>2130705</v>
      </c>
      <c r="C29" s="141" t="s">
        <v>138</v>
      </c>
      <c r="D29" s="197">
        <v>104.24</v>
      </c>
      <c r="E29" s="197">
        <v>104.24</v>
      </c>
      <c r="F29" s="197"/>
      <c r="G29" s="197">
        <v>104.24</v>
      </c>
      <c r="H29" s="197">
        <v>104.24</v>
      </c>
      <c r="I29" s="197"/>
      <c r="J29" s="197"/>
      <c r="K29" s="197"/>
      <c r="L29" s="197"/>
      <c r="M29" s="197"/>
      <c r="N29" s="19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204"/>
    </row>
    <row r="30" ht="28" customHeight="1" spans="1:1">
      <c r="A30" s="71" t="s">
        <v>56</v>
      </c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view="pageBreakPreview" zoomScaleNormal="100" topLeftCell="A2" workbookViewId="0">
      <selection activeCell="A7" sqref="$A7:$XFD87"/>
    </sheetView>
  </sheetViews>
  <sheetFormatPr defaultColWidth="10" defaultRowHeight="13.5"/>
  <cols>
    <col min="1" max="1" width="33.375" style="157" customWidth="1"/>
    <col min="2" max="2" width="16.375" style="157" customWidth="1"/>
    <col min="3" max="3" width="7.5" style="157" customWidth="1"/>
    <col min="4" max="4" width="29.375" style="157" customWidth="1"/>
    <col min="5" max="5" width="7.125" style="157" customWidth="1"/>
    <col min="6" max="6" width="29.625" style="157" customWidth="1"/>
    <col min="7" max="7" width="12.75" style="158" customWidth="1"/>
    <col min="8" max="8" width="11.1333333333333" style="157" customWidth="1"/>
    <col min="9" max="9" width="11.5" style="157" customWidth="1"/>
    <col min="10" max="10" width="9" style="157" customWidth="1"/>
    <col min="11" max="11" width="9.25" style="157" customWidth="1"/>
    <col min="12" max="12" width="10" style="157" customWidth="1"/>
    <col min="13" max="13" width="12.8833333333333" style="157" customWidth="1"/>
    <col min="14" max="14" width="10.3833333333333" style="157" customWidth="1"/>
    <col min="15" max="15" width="9.63333333333333" style="157" customWidth="1"/>
    <col min="16" max="16" width="7.88333333333333" style="157" customWidth="1"/>
    <col min="17" max="17" width="7.63333333333333" style="157" customWidth="1"/>
    <col min="18" max="18" width="12" style="157" customWidth="1"/>
    <col min="19" max="19" width="10" style="159"/>
    <col min="20" max="16384" width="10" style="157"/>
  </cols>
  <sheetData>
    <row r="1" s="157" customFormat="1" ht="21" customHeight="1" spans="1:19">
      <c r="A1" s="160" t="s">
        <v>139</v>
      </c>
      <c r="B1" s="161"/>
      <c r="C1" s="161"/>
      <c r="D1" s="161"/>
      <c r="E1" s="104"/>
      <c r="F1" s="104"/>
      <c r="G1" s="103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19"/>
      <c r="S1" s="104"/>
    </row>
    <row r="2" s="157" customFormat="1" ht="31.35" customHeight="1" spans="1:19">
      <c r="A2" s="162" t="s">
        <v>140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76"/>
      <c r="S2" s="162"/>
    </row>
    <row r="3" s="157" customFormat="1" ht="14.25" customHeight="1" spans="1:19">
      <c r="A3" s="161"/>
      <c r="B3" s="161"/>
      <c r="C3" s="161"/>
      <c r="D3" s="161"/>
      <c r="E3" s="161"/>
      <c r="F3" s="161"/>
      <c r="G3" s="163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19"/>
      <c r="S3" s="177" t="s">
        <v>2</v>
      </c>
    </row>
    <row r="4" s="157" customFormat="1" ht="25" customHeight="1" spans="1:19">
      <c r="A4" s="111" t="s">
        <v>59</v>
      </c>
      <c r="B4" s="65" t="s">
        <v>141</v>
      </c>
      <c r="C4" s="65" t="s">
        <v>142</v>
      </c>
      <c r="D4" s="65"/>
      <c r="E4" s="65" t="s">
        <v>143</v>
      </c>
      <c r="F4" s="65"/>
      <c r="G4" s="65" t="s">
        <v>144</v>
      </c>
      <c r="H4" s="65" t="s">
        <v>112</v>
      </c>
      <c r="I4" s="65"/>
      <c r="J4" s="65"/>
      <c r="K4" s="65"/>
      <c r="L4" s="65" t="s">
        <v>113</v>
      </c>
      <c r="M4" s="65" t="s">
        <v>114</v>
      </c>
      <c r="N4" s="65"/>
      <c r="O4" s="65"/>
      <c r="P4" s="65"/>
      <c r="Q4" s="65"/>
      <c r="R4" s="63"/>
      <c r="S4" s="103" t="s">
        <v>5</v>
      </c>
    </row>
    <row r="5" s="157" customFormat="1" ht="34.9" customHeight="1" spans="1:19">
      <c r="A5" s="111"/>
      <c r="B5" s="65"/>
      <c r="C5" s="65" t="s">
        <v>115</v>
      </c>
      <c r="D5" s="65" t="s">
        <v>116</v>
      </c>
      <c r="E5" s="65" t="s">
        <v>115</v>
      </c>
      <c r="F5" s="65" t="s">
        <v>116</v>
      </c>
      <c r="G5" s="65"/>
      <c r="H5" s="65" t="s">
        <v>65</v>
      </c>
      <c r="I5" s="65" t="s">
        <v>66</v>
      </c>
      <c r="J5" s="65" t="s">
        <v>67</v>
      </c>
      <c r="K5" s="65" t="s">
        <v>68</v>
      </c>
      <c r="L5" s="65"/>
      <c r="M5" s="65" t="s">
        <v>65</v>
      </c>
      <c r="N5" s="65" t="s">
        <v>69</v>
      </c>
      <c r="O5" s="65" t="s">
        <v>70</v>
      </c>
      <c r="P5" s="65" t="s">
        <v>71</v>
      </c>
      <c r="Q5" s="65" t="s">
        <v>72</v>
      </c>
      <c r="R5" s="63" t="s">
        <v>73</v>
      </c>
      <c r="S5" s="103"/>
    </row>
    <row r="6" s="157" customFormat="1" ht="24.95" customHeight="1" spans="1:19">
      <c r="A6" s="111" t="s">
        <v>74</v>
      </c>
      <c r="B6" s="111"/>
      <c r="C6" s="111"/>
      <c r="D6" s="111"/>
      <c r="E6" s="111"/>
      <c r="F6" s="111"/>
      <c r="G6" s="111" t="s">
        <v>75</v>
      </c>
      <c r="H6" s="111" t="s">
        <v>76</v>
      </c>
      <c r="I6" s="111">
        <v>3</v>
      </c>
      <c r="J6" s="111">
        <v>4</v>
      </c>
      <c r="K6" s="111">
        <v>5</v>
      </c>
      <c r="L6" s="111">
        <v>6</v>
      </c>
      <c r="M6" s="111" t="s">
        <v>77</v>
      </c>
      <c r="N6" s="111">
        <v>8</v>
      </c>
      <c r="O6" s="111">
        <v>9</v>
      </c>
      <c r="P6" s="111">
        <v>10</v>
      </c>
      <c r="Q6" s="111">
        <v>11</v>
      </c>
      <c r="R6" s="117">
        <v>12</v>
      </c>
      <c r="S6" s="103"/>
    </row>
    <row r="7" s="157" customFormat="1" spans="1:19">
      <c r="A7" s="164" t="s">
        <v>78</v>
      </c>
      <c r="B7" s="165"/>
      <c r="C7" s="166"/>
      <c r="D7" s="166"/>
      <c r="E7" s="137"/>
      <c r="F7" s="137"/>
      <c r="G7" s="167">
        <f>G8+G9</f>
        <v>1677.7</v>
      </c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78"/>
      <c r="S7" s="104"/>
    </row>
    <row r="8" s="157" customFormat="1" spans="1:19">
      <c r="A8" s="164" t="s">
        <v>78</v>
      </c>
      <c r="B8" s="165" t="s">
        <v>145</v>
      </c>
      <c r="C8" s="166"/>
      <c r="D8" s="166"/>
      <c r="E8" s="137"/>
      <c r="F8" s="137"/>
      <c r="G8" s="167">
        <f>G10</f>
        <v>1480.34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78"/>
      <c r="S8" s="104"/>
    </row>
    <row r="9" s="157" customFormat="1" spans="1:19">
      <c r="A9" s="164" t="s">
        <v>78</v>
      </c>
      <c r="B9" s="136" t="s">
        <v>146</v>
      </c>
      <c r="C9" s="166"/>
      <c r="D9" s="166"/>
      <c r="E9" s="139"/>
      <c r="F9" s="139"/>
      <c r="G9" s="167">
        <f>G68</f>
        <v>197.36</v>
      </c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78"/>
      <c r="S9" s="104"/>
    </row>
    <row r="10" s="157" customFormat="1" spans="1:19">
      <c r="A10" s="168" t="s">
        <v>79</v>
      </c>
      <c r="B10" s="136" t="s">
        <v>145</v>
      </c>
      <c r="C10" s="166"/>
      <c r="D10" s="166"/>
      <c r="E10" s="169"/>
      <c r="F10" s="169"/>
      <c r="G10" s="167">
        <f>SUM(G11:G67)</f>
        <v>1480.34</v>
      </c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78"/>
      <c r="S10" s="104"/>
    </row>
    <row r="11" s="157" customFormat="1" spans="1:19">
      <c r="A11" s="168" t="s">
        <v>79</v>
      </c>
      <c r="B11" s="170"/>
      <c r="C11" s="171">
        <v>2010301</v>
      </c>
      <c r="D11" s="141" t="s">
        <v>127</v>
      </c>
      <c r="E11" s="139">
        <v>30101</v>
      </c>
      <c r="F11" s="139" t="s">
        <v>147</v>
      </c>
      <c r="G11" s="172">
        <v>59.48</v>
      </c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78"/>
      <c r="S11" s="104"/>
    </row>
    <row r="12" s="157" customFormat="1" spans="1:19">
      <c r="A12" s="168" t="s">
        <v>79</v>
      </c>
      <c r="B12" s="170"/>
      <c r="C12" s="171"/>
      <c r="D12" s="141"/>
      <c r="E12" s="139">
        <v>30102</v>
      </c>
      <c r="F12" s="139" t="s">
        <v>148</v>
      </c>
      <c r="G12" s="172">
        <v>107.75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78"/>
      <c r="S12" s="104"/>
    </row>
    <row r="13" s="157" customFormat="1" spans="1:19">
      <c r="A13" s="168" t="s">
        <v>79</v>
      </c>
      <c r="B13" s="136"/>
      <c r="C13" s="171"/>
      <c r="D13" s="141"/>
      <c r="E13" s="139">
        <v>30103</v>
      </c>
      <c r="F13" s="139" t="s">
        <v>149</v>
      </c>
      <c r="G13" s="172">
        <v>15.36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78"/>
      <c r="S13" s="104"/>
    </row>
    <row r="14" s="157" customFormat="1" spans="1:19">
      <c r="A14" s="168" t="s">
        <v>79</v>
      </c>
      <c r="B14" s="136"/>
      <c r="C14" s="171"/>
      <c r="D14" s="141"/>
      <c r="E14" s="139">
        <v>30112</v>
      </c>
      <c r="F14" s="139" t="s">
        <v>150</v>
      </c>
      <c r="G14" s="172">
        <v>0.44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78"/>
      <c r="S14" s="104"/>
    </row>
    <row r="15" s="157" customFormat="1" spans="1:19">
      <c r="A15" s="168" t="s">
        <v>79</v>
      </c>
      <c r="B15" s="136"/>
      <c r="C15" s="171"/>
      <c r="D15" s="141"/>
      <c r="E15" s="139">
        <v>30239</v>
      </c>
      <c r="F15" s="139" t="s">
        <v>151</v>
      </c>
      <c r="G15" s="172">
        <v>24.3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78"/>
      <c r="S15" s="104"/>
    </row>
    <row r="16" s="157" customFormat="1" spans="1:19">
      <c r="A16" s="168" t="s">
        <v>79</v>
      </c>
      <c r="B16" s="136"/>
      <c r="C16" s="171"/>
      <c r="D16" s="141"/>
      <c r="E16" s="139">
        <v>30305</v>
      </c>
      <c r="F16" s="139" t="s">
        <v>152</v>
      </c>
      <c r="G16" s="172">
        <v>7.73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78"/>
      <c r="S16" s="104"/>
    </row>
    <row r="17" s="157" customFormat="1" spans="1:19">
      <c r="A17" s="168" t="s">
        <v>79</v>
      </c>
      <c r="B17" s="170"/>
      <c r="C17" s="171">
        <v>2010350</v>
      </c>
      <c r="D17" s="141" t="s">
        <v>128</v>
      </c>
      <c r="E17" s="169">
        <v>30101</v>
      </c>
      <c r="F17" s="169" t="s">
        <v>147</v>
      </c>
      <c r="G17" s="173">
        <v>62.98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9"/>
      <c r="S17" s="104"/>
    </row>
    <row r="18" s="157" customFormat="1" spans="1:19">
      <c r="A18" s="168" t="s">
        <v>79</v>
      </c>
      <c r="B18" s="170"/>
      <c r="C18" s="171"/>
      <c r="D18" s="141"/>
      <c r="E18" s="139">
        <v>30102</v>
      </c>
      <c r="F18" s="139" t="s">
        <v>148</v>
      </c>
      <c r="G18" s="173">
        <v>28.47</v>
      </c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9"/>
      <c r="S18" s="104"/>
    </row>
    <row r="19" s="157" customFormat="1" spans="1:19">
      <c r="A19" s="168" t="s">
        <v>79</v>
      </c>
      <c r="B19" s="136"/>
      <c r="C19" s="171"/>
      <c r="D19" s="141"/>
      <c r="E19" s="139">
        <v>30103</v>
      </c>
      <c r="F19" s="139" t="s">
        <v>149</v>
      </c>
      <c r="G19" s="173">
        <v>9.1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9"/>
      <c r="S19" s="104"/>
    </row>
    <row r="20" s="157" customFormat="1" spans="1:19">
      <c r="A20" s="168" t="s">
        <v>79</v>
      </c>
      <c r="B20" s="136"/>
      <c r="C20" s="171"/>
      <c r="D20" s="141"/>
      <c r="E20" s="139">
        <v>30107</v>
      </c>
      <c r="F20" s="139" t="s">
        <v>153</v>
      </c>
      <c r="G20" s="173">
        <v>35.21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9"/>
      <c r="S20" s="104"/>
    </row>
    <row r="21" s="157" customFormat="1" spans="1:19">
      <c r="A21" s="168" t="s">
        <v>79</v>
      </c>
      <c r="B21" s="136"/>
      <c r="C21" s="171"/>
      <c r="D21" s="141"/>
      <c r="E21" s="139">
        <v>30112</v>
      </c>
      <c r="F21" s="139" t="s">
        <v>150</v>
      </c>
      <c r="G21" s="173">
        <v>1.27</v>
      </c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9"/>
      <c r="S21" s="104"/>
    </row>
    <row r="22" s="157" customFormat="1" spans="1:19">
      <c r="A22" s="168" t="s">
        <v>79</v>
      </c>
      <c r="B22" s="170"/>
      <c r="C22" s="171">
        <v>2013101</v>
      </c>
      <c r="D22" s="141" t="s">
        <v>127</v>
      </c>
      <c r="E22" s="169">
        <v>30101</v>
      </c>
      <c r="F22" s="169" t="s">
        <v>147</v>
      </c>
      <c r="G22" s="173">
        <v>16.89</v>
      </c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9"/>
      <c r="S22" s="104"/>
    </row>
    <row r="23" s="157" customFormat="1" spans="1:19">
      <c r="A23" s="168" t="s">
        <v>79</v>
      </c>
      <c r="B23" s="170"/>
      <c r="C23" s="171"/>
      <c r="D23" s="141"/>
      <c r="E23" s="139">
        <v>30102</v>
      </c>
      <c r="F23" s="139" t="s">
        <v>148</v>
      </c>
      <c r="G23" s="173">
        <v>9.26</v>
      </c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9"/>
      <c r="S23" s="104"/>
    </row>
    <row r="24" s="157" customFormat="1" spans="1:19">
      <c r="A24" s="168" t="s">
        <v>79</v>
      </c>
      <c r="B24" s="136"/>
      <c r="C24" s="171"/>
      <c r="D24" s="141"/>
      <c r="E24" s="139">
        <v>30103</v>
      </c>
      <c r="F24" s="139" t="s">
        <v>149</v>
      </c>
      <c r="G24" s="173">
        <v>4.66</v>
      </c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9"/>
      <c r="S24" s="104"/>
    </row>
    <row r="25" s="157" customFormat="1" spans="1:19">
      <c r="A25" s="168" t="s">
        <v>79</v>
      </c>
      <c r="B25" s="136"/>
      <c r="C25" s="171"/>
      <c r="D25" s="141"/>
      <c r="E25" s="139">
        <v>30112</v>
      </c>
      <c r="F25" s="139" t="s">
        <v>150</v>
      </c>
      <c r="G25" s="173">
        <v>0.13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9"/>
      <c r="S25" s="104"/>
    </row>
    <row r="26" s="157" customFormat="1" spans="1:19">
      <c r="A26" s="168" t="s">
        <v>79</v>
      </c>
      <c r="B26" s="170"/>
      <c r="C26" s="171">
        <v>2040201</v>
      </c>
      <c r="D26" s="141" t="s">
        <v>127</v>
      </c>
      <c r="E26" s="169">
        <v>30101</v>
      </c>
      <c r="F26" s="169" t="s">
        <v>147</v>
      </c>
      <c r="G26" s="173">
        <v>16.24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9"/>
      <c r="S26" s="104"/>
    </row>
    <row r="27" s="157" customFormat="1" spans="1:19">
      <c r="A27" s="168" t="s">
        <v>79</v>
      </c>
      <c r="B27" s="170"/>
      <c r="C27" s="171"/>
      <c r="D27" s="141"/>
      <c r="E27" s="139">
        <v>30102</v>
      </c>
      <c r="F27" s="139" t="s">
        <v>148</v>
      </c>
      <c r="G27" s="173">
        <v>9.47</v>
      </c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9"/>
      <c r="S27" s="104"/>
    </row>
    <row r="28" s="157" customFormat="1" spans="1:19">
      <c r="A28" s="168" t="s">
        <v>79</v>
      </c>
      <c r="B28" s="136"/>
      <c r="C28" s="171"/>
      <c r="D28" s="141"/>
      <c r="E28" s="139">
        <v>30103</v>
      </c>
      <c r="F28" s="139" t="s">
        <v>149</v>
      </c>
      <c r="G28" s="175">
        <v>4.6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9"/>
      <c r="S28" s="104"/>
    </row>
    <row r="29" s="157" customFormat="1" spans="1:19">
      <c r="A29" s="168" t="s">
        <v>79</v>
      </c>
      <c r="B29" s="136"/>
      <c r="C29" s="171"/>
      <c r="D29" s="141"/>
      <c r="E29" s="139">
        <v>30112</v>
      </c>
      <c r="F29" s="139" t="s">
        <v>150</v>
      </c>
      <c r="G29" s="173">
        <v>0.12</v>
      </c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9"/>
      <c r="S29" s="104"/>
    </row>
    <row r="30" s="157" customFormat="1" spans="1:19">
      <c r="A30" s="168" t="s">
        <v>79</v>
      </c>
      <c r="B30" s="170"/>
      <c r="C30" s="171">
        <v>2040250</v>
      </c>
      <c r="D30" s="141" t="s">
        <v>128</v>
      </c>
      <c r="E30" s="169">
        <v>30101</v>
      </c>
      <c r="F30" s="169" t="s">
        <v>147</v>
      </c>
      <c r="G30" s="173">
        <v>41.56</v>
      </c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9"/>
      <c r="S30" s="104"/>
    </row>
    <row r="31" s="157" customFormat="1" spans="1:19">
      <c r="A31" s="168" t="s">
        <v>79</v>
      </c>
      <c r="B31" s="170"/>
      <c r="C31" s="171"/>
      <c r="D31" s="141"/>
      <c r="E31" s="139">
        <v>30102</v>
      </c>
      <c r="F31" s="139" t="s">
        <v>148</v>
      </c>
      <c r="G31" s="173">
        <v>21.65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9"/>
      <c r="S31" s="104"/>
    </row>
    <row r="32" s="157" customFormat="1" spans="1:19">
      <c r="A32" s="168" t="s">
        <v>79</v>
      </c>
      <c r="B32" s="136"/>
      <c r="C32" s="171"/>
      <c r="D32" s="141"/>
      <c r="E32" s="139">
        <v>30103</v>
      </c>
      <c r="F32" s="139" t="s">
        <v>149</v>
      </c>
      <c r="G32" s="175">
        <v>7.15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9"/>
      <c r="S32" s="104"/>
    </row>
    <row r="33" s="157" customFormat="1" spans="1:19">
      <c r="A33" s="168" t="s">
        <v>79</v>
      </c>
      <c r="B33" s="136"/>
      <c r="C33" s="171"/>
      <c r="D33" s="141"/>
      <c r="E33" s="139">
        <v>30107</v>
      </c>
      <c r="F33" s="139" t="s">
        <v>153</v>
      </c>
      <c r="G33" s="175">
        <v>26.7</v>
      </c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9"/>
      <c r="S33" s="104"/>
    </row>
    <row r="34" s="157" customFormat="1" spans="1:19">
      <c r="A34" s="168" t="s">
        <v>79</v>
      </c>
      <c r="B34" s="136"/>
      <c r="C34" s="171"/>
      <c r="D34" s="141"/>
      <c r="E34" s="139">
        <v>30112</v>
      </c>
      <c r="F34" s="139" t="s">
        <v>150</v>
      </c>
      <c r="G34" s="175">
        <v>0.9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9"/>
      <c r="S34" s="104"/>
    </row>
    <row r="35" s="157" customFormat="1" spans="1:19">
      <c r="A35" s="168" t="s">
        <v>79</v>
      </c>
      <c r="B35" s="170"/>
      <c r="C35" s="171">
        <v>2080150</v>
      </c>
      <c r="D35" s="141" t="s">
        <v>128</v>
      </c>
      <c r="E35" s="169">
        <v>30101</v>
      </c>
      <c r="F35" s="169" t="s">
        <v>147</v>
      </c>
      <c r="G35" s="173">
        <v>44.09</v>
      </c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9"/>
      <c r="S35" s="104"/>
    </row>
    <row r="36" s="157" customFormat="1" spans="1:19">
      <c r="A36" s="168" t="s">
        <v>79</v>
      </c>
      <c r="B36" s="170"/>
      <c r="C36" s="171"/>
      <c r="D36" s="141"/>
      <c r="E36" s="139">
        <v>30102</v>
      </c>
      <c r="F36" s="139" t="s">
        <v>148</v>
      </c>
      <c r="G36" s="173">
        <v>21.29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9"/>
      <c r="S36" s="104"/>
    </row>
    <row r="37" s="157" customFormat="1" spans="1:19">
      <c r="A37" s="168" t="s">
        <v>79</v>
      </c>
      <c r="B37" s="136"/>
      <c r="C37" s="171"/>
      <c r="D37" s="141"/>
      <c r="E37" s="139">
        <v>30103</v>
      </c>
      <c r="F37" s="139" t="s">
        <v>149</v>
      </c>
      <c r="G37" s="175">
        <v>7.15</v>
      </c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9"/>
      <c r="S37" s="104"/>
    </row>
    <row r="38" s="157" customFormat="1" spans="1:19">
      <c r="A38" s="168" t="s">
        <v>79</v>
      </c>
      <c r="B38" s="136"/>
      <c r="C38" s="171"/>
      <c r="D38" s="141"/>
      <c r="E38" s="139">
        <v>30107</v>
      </c>
      <c r="F38" s="139" t="s">
        <v>153</v>
      </c>
      <c r="G38" s="175">
        <v>26.64</v>
      </c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9"/>
      <c r="S38" s="104"/>
    </row>
    <row r="39" s="157" customFormat="1" spans="1:19">
      <c r="A39" s="168" t="s">
        <v>79</v>
      </c>
      <c r="B39" s="136"/>
      <c r="C39" s="171"/>
      <c r="D39" s="141"/>
      <c r="E39" s="139">
        <v>30112</v>
      </c>
      <c r="F39" s="139" t="s">
        <v>150</v>
      </c>
      <c r="G39" s="175">
        <v>0.94</v>
      </c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9"/>
      <c r="S39" s="104"/>
    </row>
    <row r="40" s="157" customFormat="1" spans="1:19">
      <c r="A40" s="168" t="s">
        <v>79</v>
      </c>
      <c r="B40" s="170"/>
      <c r="C40" s="171">
        <v>2080201</v>
      </c>
      <c r="D40" s="141" t="s">
        <v>127</v>
      </c>
      <c r="E40" s="169">
        <v>30101</v>
      </c>
      <c r="F40" s="169" t="s">
        <v>147</v>
      </c>
      <c r="G40" s="173">
        <v>16.23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9"/>
      <c r="S40" s="104"/>
    </row>
    <row r="41" s="157" customFormat="1" spans="1:19">
      <c r="A41" s="168" t="s">
        <v>79</v>
      </c>
      <c r="B41" s="170"/>
      <c r="C41" s="171"/>
      <c r="D41" s="141"/>
      <c r="E41" s="139">
        <v>30102</v>
      </c>
      <c r="F41" s="139" t="s">
        <v>148</v>
      </c>
      <c r="G41" s="173">
        <v>9.38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9"/>
      <c r="S41" s="104"/>
    </row>
    <row r="42" s="157" customFormat="1" spans="1:19">
      <c r="A42" s="168" t="s">
        <v>79</v>
      </c>
      <c r="B42" s="136"/>
      <c r="C42" s="171"/>
      <c r="D42" s="141"/>
      <c r="E42" s="139">
        <v>30103</v>
      </c>
      <c r="F42" s="139" t="s">
        <v>149</v>
      </c>
      <c r="G42" s="175">
        <v>4.6</v>
      </c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9"/>
      <c r="S42" s="104"/>
    </row>
    <row r="43" s="157" customFormat="1" spans="1:19">
      <c r="A43" s="168" t="s">
        <v>79</v>
      </c>
      <c r="B43" s="136"/>
      <c r="C43" s="171"/>
      <c r="D43" s="141"/>
      <c r="E43" s="139">
        <v>30112</v>
      </c>
      <c r="F43" s="139" t="s">
        <v>150</v>
      </c>
      <c r="G43" s="175">
        <v>0.12</v>
      </c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9"/>
      <c r="S43" s="104"/>
    </row>
    <row r="44" s="157" customFormat="1" spans="1:19">
      <c r="A44" s="168" t="s">
        <v>79</v>
      </c>
      <c r="B44" s="136"/>
      <c r="C44" s="171">
        <v>2080501</v>
      </c>
      <c r="D44" s="141" t="s">
        <v>129</v>
      </c>
      <c r="E44" s="139">
        <v>30305</v>
      </c>
      <c r="F44" s="139" t="s">
        <v>152</v>
      </c>
      <c r="G44" s="175">
        <v>4.77</v>
      </c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9"/>
      <c r="S44" s="104"/>
    </row>
    <row r="45" s="157" customFormat="1" spans="1:19">
      <c r="A45" s="168" t="s">
        <v>79</v>
      </c>
      <c r="B45" s="170"/>
      <c r="C45" s="171"/>
      <c r="D45" s="141"/>
      <c r="E45" s="139">
        <v>30302</v>
      </c>
      <c r="F45" s="139" t="s">
        <v>154</v>
      </c>
      <c r="G45" s="173">
        <v>47.4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9"/>
      <c r="S45" s="104"/>
    </row>
    <row r="46" s="157" customFormat="1" spans="1:19">
      <c r="A46" s="168" t="s">
        <v>79</v>
      </c>
      <c r="B46" s="170"/>
      <c r="C46" s="171">
        <v>2080502</v>
      </c>
      <c r="D46" s="141" t="s">
        <v>130</v>
      </c>
      <c r="E46" s="139">
        <v>30305</v>
      </c>
      <c r="F46" s="139" t="s">
        <v>152</v>
      </c>
      <c r="G46" s="173">
        <v>3.47</v>
      </c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9"/>
      <c r="S46" s="104"/>
    </row>
    <row r="47" s="157" customFormat="1" spans="1:19">
      <c r="A47" s="168" t="s">
        <v>79</v>
      </c>
      <c r="B47" s="136"/>
      <c r="C47" s="171"/>
      <c r="D47" s="141"/>
      <c r="E47" s="139">
        <v>30302</v>
      </c>
      <c r="F47" s="139" t="s">
        <v>154</v>
      </c>
      <c r="G47" s="175">
        <v>32.12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9"/>
      <c r="S47" s="104"/>
    </row>
    <row r="48" s="157" customFormat="1" spans="1:19">
      <c r="A48" s="168" t="s">
        <v>79</v>
      </c>
      <c r="B48" s="136"/>
      <c r="C48" s="171">
        <v>2080505</v>
      </c>
      <c r="D48" s="141" t="s">
        <v>131</v>
      </c>
      <c r="E48" s="139">
        <v>30108</v>
      </c>
      <c r="F48" s="139" t="s">
        <v>155</v>
      </c>
      <c r="G48" s="175">
        <v>123.44</v>
      </c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9"/>
      <c r="S48" s="104"/>
    </row>
    <row r="49" s="157" customFormat="1" spans="1:19">
      <c r="A49" s="168" t="s">
        <v>79</v>
      </c>
      <c r="B49" s="136"/>
      <c r="C49" s="171">
        <v>2101101</v>
      </c>
      <c r="D49" s="141" t="s">
        <v>132</v>
      </c>
      <c r="E49" s="139">
        <v>30110</v>
      </c>
      <c r="F49" s="139" t="s">
        <v>156</v>
      </c>
      <c r="G49" s="175">
        <v>16.75</v>
      </c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9"/>
      <c r="S49" s="104"/>
    </row>
    <row r="50" s="157" customFormat="1" spans="1:19">
      <c r="A50" s="168" t="s">
        <v>79</v>
      </c>
      <c r="B50" s="136"/>
      <c r="C50" s="171">
        <v>2101102</v>
      </c>
      <c r="D50" s="141" t="s">
        <v>133</v>
      </c>
      <c r="E50" s="139">
        <v>30110</v>
      </c>
      <c r="F50" s="139" t="s">
        <v>156</v>
      </c>
      <c r="G50" s="175">
        <v>40.31</v>
      </c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9"/>
      <c r="S50" s="104"/>
    </row>
    <row r="51" s="157" customFormat="1" spans="1:19">
      <c r="A51" s="168" t="s">
        <v>79</v>
      </c>
      <c r="B51" s="136"/>
      <c r="C51" s="171">
        <v>2101103</v>
      </c>
      <c r="D51" s="141" t="s">
        <v>134</v>
      </c>
      <c r="E51" s="139">
        <v>30111</v>
      </c>
      <c r="F51" s="139" t="s">
        <v>157</v>
      </c>
      <c r="G51" s="175">
        <v>10.41</v>
      </c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9"/>
      <c r="S51" s="104"/>
    </row>
    <row r="52" s="157" customFormat="1" spans="1:19">
      <c r="A52" s="168" t="s">
        <v>79</v>
      </c>
      <c r="B52" s="136"/>
      <c r="C52" s="171">
        <v>2120104</v>
      </c>
      <c r="D52" s="141" t="s">
        <v>135</v>
      </c>
      <c r="E52" s="139">
        <v>30101</v>
      </c>
      <c r="F52" s="139" t="s">
        <v>147</v>
      </c>
      <c r="G52" s="175">
        <v>24.06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9"/>
      <c r="S52" s="104"/>
    </row>
    <row r="53" s="157" customFormat="1" spans="1:19">
      <c r="A53" s="168" t="s">
        <v>79</v>
      </c>
      <c r="B53" s="170"/>
      <c r="C53" s="171"/>
      <c r="D53" s="141"/>
      <c r="E53" s="139">
        <v>30102</v>
      </c>
      <c r="F53" s="139" t="s">
        <v>148</v>
      </c>
      <c r="G53" s="173">
        <v>13.87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9"/>
      <c r="S53" s="104"/>
    </row>
    <row r="54" s="157" customFormat="1" spans="1:19">
      <c r="A54" s="168" t="s">
        <v>79</v>
      </c>
      <c r="B54" s="136"/>
      <c r="C54" s="171"/>
      <c r="D54" s="141"/>
      <c r="E54" s="139">
        <v>30103</v>
      </c>
      <c r="F54" s="139" t="s">
        <v>149</v>
      </c>
      <c r="G54" s="175">
        <v>4.55</v>
      </c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9"/>
      <c r="S54" s="104"/>
    </row>
    <row r="55" s="157" customFormat="1" spans="1:19">
      <c r="A55" s="168" t="s">
        <v>79</v>
      </c>
      <c r="B55" s="170"/>
      <c r="C55" s="171"/>
      <c r="D55" s="141"/>
      <c r="E55" s="139">
        <v>30107</v>
      </c>
      <c r="F55" s="139" t="s">
        <v>153</v>
      </c>
      <c r="G55" s="173">
        <v>16.66</v>
      </c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9"/>
      <c r="S55" s="104"/>
    </row>
    <row r="56" s="157" customFormat="1" spans="1:19">
      <c r="A56" s="168" t="s">
        <v>79</v>
      </c>
      <c r="B56" s="136"/>
      <c r="C56" s="171"/>
      <c r="D56" s="141"/>
      <c r="E56" s="139">
        <v>30112</v>
      </c>
      <c r="F56" s="139" t="s">
        <v>150</v>
      </c>
      <c r="G56" s="175">
        <v>0.54</v>
      </c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9"/>
      <c r="S56" s="104"/>
    </row>
    <row r="57" s="157" customFormat="1" spans="1:19">
      <c r="A57" s="168" t="s">
        <v>79</v>
      </c>
      <c r="B57" s="170"/>
      <c r="C57" s="171">
        <v>2130101</v>
      </c>
      <c r="D57" s="141" t="s">
        <v>127</v>
      </c>
      <c r="E57" s="139">
        <v>30101</v>
      </c>
      <c r="F57" s="139" t="s">
        <v>147</v>
      </c>
      <c r="G57" s="173">
        <v>11.98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9"/>
      <c r="S57" s="104"/>
    </row>
    <row r="58" s="157" customFormat="1" spans="1:19">
      <c r="A58" s="168" t="s">
        <v>79</v>
      </c>
      <c r="B58" s="136"/>
      <c r="C58" s="171"/>
      <c r="D58" s="141"/>
      <c r="E58" s="139">
        <v>30102</v>
      </c>
      <c r="F58" s="139" t="s">
        <v>148</v>
      </c>
      <c r="G58" s="175">
        <v>7.06</v>
      </c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9"/>
      <c r="S58" s="104"/>
    </row>
    <row r="59" s="157" customFormat="1" spans="1:19">
      <c r="A59" s="168" t="s">
        <v>79</v>
      </c>
      <c r="B59" s="170"/>
      <c r="C59" s="171"/>
      <c r="D59" s="141"/>
      <c r="E59" s="139">
        <v>30103</v>
      </c>
      <c r="F59" s="139" t="s">
        <v>149</v>
      </c>
      <c r="G59" s="173">
        <v>3.6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9"/>
      <c r="S59" s="104"/>
    </row>
    <row r="60" s="157" customFormat="1" spans="1:19">
      <c r="A60" s="168" t="s">
        <v>79</v>
      </c>
      <c r="B60" s="136"/>
      <c r="C60" s="171"/>
      <c r="D60" s="141"/>
      <c r="E60" s="139">
        <v>30112</v>
      </c>
      <c r="F60" s="139" t="s">
        <v>150</v>
      </c>
      <c r="G60" s="175">
        <v>0.09</v>
      </c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9"/>
      <c r="S60" s="104"/>
    </row>
    <row r="61" s="157" customFormat="1" spans="1:19">
      <c r="A61" s="168" t="s">
        <v>79</v>
      </c>
      <c r="B61" s="136"/>
      <c r="C61" s="171">
        <v>2130104</v>
      </c>
      <c r="D61" s="141" t="s">
        <v>128</v>
      </c>
      <c r="E61" s="139">
        <v>30101</v>
      </c>
      <c r="F61" s="139" t="s">
        <v>147</v>
      </c>
      <c r="G61" s="175">
        <v>139.49</v>
      </c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9"/>
      <c r="S61" s="104"/>
    </row>
    <row r="62" s="157" customFormat="1" spans="1:19">
      <c r="A62" s="168" t="s">
        <v>79</v>
      </c>
      <c r="B62" s="170"/>
      <c r="C62" s="171"/>
      <c r="D62" s="141"/>
      <c r="E62" s="139">
        <v>30102</v>
      </c>
      <c r="F62" s="139" t="s">
        <v>148</v>
      </c>
      <c r="G62" s="173">
        <v>73.43</v>
      </c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9"/>
      <c r="S62" s="104"/>
    </row>
    <row r="63" s="157" customFormat="1" spans="1:19">
      <c r="A63" s="168" t="s">
        <v>79</v>
      </c>
      <c r="B63" s="136"/>
      <c r="C63" s="171"/>
      <c r="D63" s="141"/>
      <c r="E63" s="139">
        <v>30103</v>
      </c>
      <c r="F63" s="139" t="s">
        <v>149</v>
      </c>
      <c r="G63" s="175">
        <v>20.15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9"/>
      <c r="S63" s="104"/>
    </row>
    <row r="64" s="157" customFormat="1" spans="1:19">
      <c r="A64" s="168" t="s">
        <v>79</v>
      </c>
      <c r="B64" s="170"/>
      <c r="C64" s="171"/>
      <c r="D64" s="141"/>
      <c r="E64" s="139">
        <v>30107</v>
      </c>
      <c r="F64" s="139" t="s">
        <v>153</v>
      </c>
      <c r="G64" s="173">
        <v>81.44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9"/>
      <c r="S64" s="104"/>
    </row>
    <row r="65" s="157" customFormat="1" spans="1:19">
      <c r="A65" s="168" t="s">
        <v>79</v>
      </c>
      <c r="B65" s="136"/>
      <c r="C65" s="171"/>
      <c r="D65" s="141"/>
      <c r="E65" s="139">
        <v>30112</v>
      </c>
      <c r="F65" s="139" t="s">
        <v>150</v>
      </c>
      <c r="G65" s="175">
        <v>2.88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9"/>
      <c r="S65" s="104"/>
    </row>
    <row r="66" s="157" customFormat="1" spans="1:19">
      <c r="A66" s="168" t="s">
        <v>79</v>
      </c>
      <c r="B66" s="136"/>
      <c r="C66" s="171">
        <v>2130705</v>
      </c>
      <c r="D66" s="141" t="s">
        <v>138</v>
      </c>
      <c r="E66" s="139">
        <v>30199</v>
      </c>
      <c r="F66" s="139" t="s">
        <v>147</v>
      </c>
      <c r="G66" s="175">
        <v>45.24</v>
      </c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9"/>
      <c r="S66" s="104"/>
    </row>
    <row r="67" s="157" customFormat="1" spans="1:19">
      <c r="A67" s="168" t="s">
        <v>79</v>
      </c>
      <c r="B67" s="136"/>
      <c r="C67" s="171">
        <v>2210201</v>
      </c>
      <c r="D67" s="141" t="s">
        <v>137</v>
      </c>
      <c r="E67" s="139">
        <v>30113</v>
      </c>
      <c r="F67" s="139" t="s">
        <v>137</v>
      </c>
      <c r="G67" s="175">
        <v>114.77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9"/>
      <c r="S67" s="104"/>
    </row>
    <row r="68" s="157" customFormat="1" spans="1:19">
      <c r="A68" s="168" t="s">
        <v>79</v>
      </c>
      <c r="B68" s="136" t="s">
        <v>158</v>
      </c>
      <c r="C68" s="166"/>
      <c r="D68" s="166"/>
      <c r="E68" s="139"/>
      <c r="F68" s="139"/>
      <c r="G68" s="167">
        <f>SUM(G69:G86)</f>
        <v>197.36</v>
      </c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8"/>
      <c r="S68" s="104"/>
    </row>
    <row r="69" s="157" customFormat="1" spans="1:19">
      <c r="A69" s="168" t="s">
        <v>79</v>
      </c>
      <c r="B69" s="170"/>
      <c r="C69" s="171">
        <v>2010301</v>
      </c>
      <c r="D69" s="141" t="s">
        <v>127</v>
      </c>
      <c r="E69" s="139">
        <v>30201</v>
      </c>
      <c r="F69" s="139" t="s">
        <v>159</v>
      </c>
      <c r="G69" s="172">
        <v>32.38</v>
      </c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78"/>
      <c r="S69" s="104"/>
    </row>
    <row r="70" s="157" customFormat="1" spans="1:19">
      <c r="A70" s="168" t="s">
        <v>79</v>
      </c>
      <c r="B70" s="170"/>
      <c r="C70" s="171"/>
      <c r="D70" s="141"/>
      <c r="E70" s="139">
        <v>30202</v>
      </c>
      <c r="F70" s="139" t="s">
        <v>160</v>
      </c>
      <c r="G70" s="172">
        <v>1</v>
      </c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78"/>
      <c r="S70" s="104"/>
    </row>
    <row r="71" s="157" customFormat="1" spans="1:19">
      <c r="A71" s="168" t="s">
        <v>79</v>
      </c>
      <c r="B71" s="170"/>
      <c r="C71" s="171"/>
      <c r="D71" s="141"/>
      <c r="E71" s="139">
        <v>30204</v>
      </c>
      <c r="F71" s="139" t="s">
        <v>161</v>
      </c>
      <c r="G71" s="172">
        <v>0.5</v>
      </c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78"/>
      <c r="S71" s="104"/>
    </row>
    <row r="72" s="157" customFormat="1" spans="1:19">
      <c r="A72" s="168" t="s">
        <v>79</v>
      </c>
      <c r="B72" s="170"/>
      <c r="C72" s="171"/>
      <c r="D72" s="141"/>
      <c r="E72" s="139">
        <v>30205</v>
      </c>
      <c r="F72" s="139" t="s">
        <v>162</v>
      </c>
      <c r="G72" s="172">
        <v>0.4</v>
      </c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78"/>
      <c r="S72" s="104"/>
    </row>
    <row r="73" s="157" customFormat="1" spans="1:19">
      <c r="A73" s="168" t="s">
        <v>79</v>
      </c>
      <c r="B73" s="170"/>
      <c r="C73" s="171"/>
      <c r="D73" s="141"/>
      <c r="E73" s="139">
        <v>30206</v>
      </c>
      <c r="F73" s="139" t="s">
        <v>163</v>
      </c>
      <c r="G73" s="172">
        <v>12</v>
      </c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78"/>
      <c r="S73" s="104"/>
    </row>
    <row r="74" s="157" customFormat="1" spans="1:19">
      <c r="A74" s="168" t="s">
        <v>79</v>
      </c>
      <c r="B74" s="170"/>
      <c r="C74" s="171"/>
      <c r="D74" s="141"/>
      <c r="E74" s="139">
        <v>30207</v>
      </c>
      <c r="F74" s="139" t="s">
        <v>164</v>
      </c>
      <c r="G74" s="172">
        <v>7.56</v>
      </c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78"/>
      <c r="S74" s="104"/>
    </row>
    <row r="75" s="157" customFormat="1" spans="1:19">
      <c r="A75" s="168" t="s">
        <v>79</v>
      </c>
      <c r="B75" s="170"/>
      <c r="C75" s="171"/>
      <c r="D75" s="141"/>
      <c r="E75" s="139">
        <v>30208</v>
      </c>
      <c r="F75" s="139" t="s">
        <v>165</v>
      </c>
      <c r="G75" s="172">
        <v>0.1</v>
      </c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78"/>
      <c r="S75" s="104"/>
    </row>
    <row r="76" s="157" customFormat="1" spans="1:19">
      <c r="A76" s="168" t="s">
        <v>79</v>
      </c>
      <c r="B76" s="170"/>
      <c r="C76" s="171"/>
      <c r="D76" s="141"/>
      <c r="E76" s="139">
        <v>30211</v>
      </c>
      <c r="F76" s="139" t="s">
        <v>166</v>
      </c>
      <c r="G76" s="172">
        <v>1.2</v>
      </c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78"/>
      <c r="S76" s="104"/>
    </row>
    <row r="77" s="157" customFormat="1" spans="1:19">
      <c r="A77" s="168" t="s">
        <v>79</v>
      </c>
      <c r="B77" s="170"/>
      <c r="C77" s="171"/>
      <c r="D77" s="141"/>
      <c r="E77" s="139">
        <v>30215</v>
      </c>
      <c r="F77" s="139" t="s">
        <v>167</v>
      </c>
      <c r="G77" s="172">
        <v>1</v>
      </c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78"/>
      <c r="S77" s="104"/>
    </row>
    <row r="78" s="157" customFormat="1" spans="1:19">
      <c r="A78" s="168" t="s">
        <v>79</v>
      </c>
      <c r="B78" s="170"/>
      <c r="C78" s="171"/>
      <c r="D78" s="141"/>
      <c r="E78" s="139">
        <v>30216</v>
      </c>
      <c r="F78" s="139" t="s">
        <v>168</v>
      </c>
      <c r="G78" s="172">
        <v>1</v>
      </c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78"/>
      <c r="S78" s="104"/>
    </row>
    <row r="79" s="157" customFormat="1" spans="1:19">
      <c r="A79" s="168" t="s">
        <v>79</v>
      </c>
      <c r="B79" s="170"/>
      <c r="C79" s="171"/>
      <c r="D79" s="141"/>
      <c r="E79" s="139">
        <v>30217</v>
      </c>
      <c r="F79" s="139" t="s">
        <v>169</v>
      </c>
      <c r="G79" s="172">
        <v>26.19</v>
      </c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78"/>
      <c r="S79" s="104"/>
    </row>
    <row r="80" s="157" customFormat="1" spans="1:19">
      <c r="A80" s="168" t="s">
        <v>79</v>
      </c>
      <c r="B80" s="170"/>
      <c r="C80" s="171"/>
      <c r="D80" s="141"/>
      <c r="E80" s="139">
        <v>30226</v>
      </c>
      <c r="F80" s="139" t="s">
        <v>170</v>
      </c>
      <c r="G80" s="172">
        <v>7.73</v>
      </c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78"/>
      <c r="S80" s="104"/>
    </row>
    <row r="81" s="157" customFormat="1" spans="1:19">
      <c r="A81" s="168" t="s">
        <v>79</v>
      </c>
      <c r="B81" s="170"/>
      <c r="C81" s="171"/>
      <c r="D81" s="141"/>
      <c r="E81" s="139">
        <v>30228</v>
      </c>
      <c r="F81" s="139" t="s">
        <v>171</v>
      </c>
      <c r="G81" s="172">
        <v>20</v>
      </c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78"/>
      <c r="S81" s="104"/>
    </row>
    <row r="82" s="157" customFormat="1" spans="1:19">
      <c r="A82" s="168" t="s">
        <v>79</v>
      </c>
      <c r="B82" s="170"/>
      <c r="C82" s="171"/>
      <c r="D82" s="141"/>
      <c r="E82" s="139">
        <v>30229</v>
      </c>
      <c r="F82" s="139" t="s">
        <v>172</v>
      </c>
      <c r="G82" s="172">
        <v>9.2</v>
      </c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78"/>
      <c r="S82" s="104"/>
    </row>
    <row r="83" s="157" customFormat="1" spans="1:19">
      <c r="A83" s="168" t="s">
        <v>79</v>
      </c>
      <c r="B83" s="170"/>
      <c r="C83" s="171"/>
      <c r="D83" s="141"/>
      <c r="E83" s="139">
        <v>30231</v>
      </c>
      <c r="F83" s="139" t="s">
        <v>173</v>
      </c>
      <c r="G83" s="172">
        <v>12.75</v>
      </c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78"/>
      <c r="S83" s="104"/>
    </row>
    <row r="84" s="157" customFormat="1" spans="1:19">
      <c r="A84" s="168" t="s">
        <v>79</v>
      </c>
      <c r="B84" s="170"/>
      <c r="C84" s="171"/>
      <c r="D84" s="141"/>
      <c r="E84" s="139">
        <v>30299</v>
      </c>
      <c r="F84" s="139" t="s">
        <v>174</v>
      </c>
      <c r="G84" s="172">
        <v>4.35</v>
      </c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78"/>
      <c r="S84" s="104"/>
    </row>
    <row r="85" s="157" customFormat="1" spans="1:19">
      <c r="A85" s="168" t="s">
        <v>79</v>
      </c>
      <c r="B85" s="180"/>
      <c r="C85" s="171"/>
      <c r="D85" s="141"/>
      <c r="E85" s="139">
        <v>31002</v>
      </c>
      <c r="F85" s="166" t="s">
        <v>175</v>
      </c>
      <c r="G85" s="172">
        <v>1</v>
      </c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9"/>
      <c r="S85" s="104"/>
    </row>
    <row r="86" s="157" customFormat="1" spans="1:19">
      <c r="A86" s="168" t="s">
        <v>79</v>
      </c>
      <c r="B86" s="170"/>
      <c r="C86" s="171">
        <v>2130705</v>
      </c>
      <c r="D86" s="141" t="s">
        <v>138</v>
      </c>
      <c r="E86" s="139">
        <v>30201</v>
      </c>
      <c r="F86" s="139" t="s">
        <v>159</v>
      </c>
      <c r="G86" s="175">
        <v>59</v>
      </c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9"/>
      <c r="S86" s="104"/>
    </row>
    <row r="87" s="157" customFormat="1" spans="1:19">
      <c r="A87" s="181" t="s">
        <v>56</v>
      </c>
      <c r="B87" s="156"/>
      <c r="C87" s="156"/>
      <c r="D87" s="156"/>
      <c r="E87" s="156"/>
      <c r="F87" s="156"/>
      <c r="G87" s="182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83"/>
      <c r="S87" s="156"/>
    </row>
  </sheetData>
  <mergeCells count="11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3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view="pageBreakPreview" zoomScaleNormal="100" workbookViewId="0">
      <selection activeCell="B11" sqref="B11"/>
    </sheetView>
  </sheetViews>
  <sheetFormatPr defaultColWidth="10" defaultRowHeight="13.5"/>
  <cols>
    <col min="1" max="1" width="42.875" customWidth="1"/>
    <col min="2" max="2" width="23.375" customWidth="1"/>
    <col min="3" max="3" width="17.1333333333333" customWidth="1"/>
    <col min="4" max="4" width="35.875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20" t="s">
        <v>176</v>
      </c>
    </row>
    <row r="2" ht="31.35" customHeight="1" spans="1:19">
      <c r="A2" s="129" t="s">
        <v>177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ht="15" customHeight="1" spans="1:19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S3" s="113" t="s">
        <v>2</v>
      </c>
    </row>
    <row r="4" ht="18.75" customHeight="1" spans="1:19">
      <c r="A4" s="109" t="s">
        <v>59</v>
      </c>
      <c r="B4" s="109" t="s">
        <v>178</v>
      </c>
      <c r="C4" s="60" t="s">
        <v>142</v>
      </c>
      <c r="D4" s="121"/>
      <c r="E4" s="59" t="s">
        <v>143</v>
      </c>
      <c r="F4" s="59"/>
      <c r="G4" s="59" t="s">
        <v>144</v>
      </c>
      <c r="H4" s="59" t="s">
        <v>112</v>
      </c>
      <c r="I4" s="59"/>
      <c r="J4" s="59"/>
      <c r="K4" s="59"/>
      <c r="L4" s="59" t="s">
        <v>113</v>
      </c>
      <c r="M4" s="59" t="s">
        <v>114</v>
      </c>
      <c r="N4" s="59"/>
      <c r="O4" s="59"/>
      <c r="P4" s="59"/>
      <c r="Q4" s="59"/>
      <c r="R4" s="73"/>
      <c r="S4" s="103" t="s">
        <v>5</v>
      </c>
    </row>
    <row r="5" ht="34.9" customHeight="1" spans="1:19">
      <c r="A5" s="109"/>
      <c r="B5" s="109"/>
      <c r="C5" s="59" t="s">
        <v>115</v>
      </c>
      <c r="D5" s="59" t="s">
        <v>116</v>
      </c>
      <c r="E5" s="59" t="s">
        <v>115</v>
      </c>
      <c r="F5" s="59" t="s">
        <v>116</v>
      </c>
      <c r="G5" s="59"/>
      <c r="H5" s="59" t="s">
        <v>65</v>
      </c>
      <c r="I5" s="59" t="s">
        <v>66</v>
      </c>
      <c r="J5" s="59" t="s">
        <v>67</v>
      </c>
      <c r="K5" s="59" t="s">
        <v>68</v>
      </c>
      <c r="L5" s="59"/>
      <c r="M5" s="59" t="s">
        <v>65</v>
      </c>
      <c r="N5" s="59" t="s">
        <v>69</v>
      </c>
      <c r="O5" s="59" t="s">
        <v>70</v>
      </c>
      <c r="P5" s="59" t="s">
        <v>71</v>
      </c>
      <c r="Q5" s="59" t="s">
        <v>72</v>
      </c>
      <c r="R5" s="73" t="s">
        <v>73</v>
      </c>
      <c r="S5" s="103"/>
    </row>
    <row r="6" ht="19.5" customHeight="1" spans="1:19">
      <c r="A6" s="109" t="s">
        <v>74</v>
      </c>
      <c r="B6" s="109"/>
      <c r="C6" s="109"/>
      <c r="D6" s="109"/>
      <c r="E6" s="109"/>
      <c r="F6" s="109"/>
      <c r="G6" s="109" t="s">
        <v>75</v>
      </c>
      <c r="H6" s="109" t="s">
        <v>76</v>
      </c>
      <c r="I6" s="109">
        <v>3</v>
      </c>
      <c r="J6" s="109">
        <v>4</v>
      </c>
      <c r="K6" s="109">
        <v>5</v>
      </c>
      <c r="L6" s="109">
        <v>6</v>
      </c>
      <c r="M6" s="109" t="s">
        <v>77</v>
      </c>
      <c r="N6" s="109">
        <v>8</v>
      </c>
      <c r="O6" s="109">
        <v>9</v>
      </c>
      <c r="P6" s="109">
        <v>10</v>
      </c>
      <c r="Q6" s="109">
        <v>11</v>
      </c>
      <c r="R6" s="151">
        <v>12</v>
      </c>
      <c r="S6" s="103"/>
    </row>
    <row r="7" ht="14.25" customHeight="1" spans="1:19">
      <c r="A7" s="109" t="s">
        <v>78</v>
      </c>
      <c r="B7" s="109"/>
      <c r="C7" s="109"/>
      <c r="D7" s="109"/>
      <c r="E7" s="109"/>
      <c r="F7" s="109"/>
      <c r="G7" s="130">
        <f>G8</f>
        <v>54.58</v>
      </c>
      <c r="H7" s="130">
        <f>H8</f>
        <v>54.58</v>
      </c>
      <c r="I7" s="130">
        <f>I8</f>
        <v>54.58</v>
      </c>
      <c r="J7" s="130"/>
      <c r="K7" s="130"/>
      <c r="L7" s="130"/>
      <c r="M7" s="130"/>
      <c r="N7" s="130"/>
      <c r="O7" s="130"/>
      <c r="P7" s="130"/>
      <c r="Q7" s="130"/>
      <c r="R7" s="152"/>
      <c r="S7" s="104"/>
    </row>
    <row r="8" spans="1:19">
      <c r="A8" s="131" t="s">
        <v>79</v>
      </c>
      <c r="B8" s="132"/>
      <c r="C8" s="133"/>
      <c r="D8" s="133"/>
      <c r="E8" s="134"/>
      <c r="F8" s="134"/>
      <c r="G8" s="135">
        <f>G10+G11</f>
        <v>54.58</v>
      </c>
      <c r="H8" s="135">
        <f>H10+H11</f>
        <v>54.58</v>
      </c>
      <c r="I8" s="135">
        <f>I10+I11</f>
        <v>54.58</v>
      </c>
      <c r="J8" s="138"/>
      <c r="K8" s="138"/>
      <c r="L8" s="138"/>
      <c r="M8" s="138"/>
      <c r="N8" s="138"/>
      <c r="O8" s="138"/>
      <c r="P8" s="138"/>
      <c r="Q8" s="138"/>
      <c r="R8" s="153"/>
      <c r="S8" s="104"/>
    </row>
    <row r="9" ht="24" spans="1:19">
      <c r="A9" s="131" t="s">
        <v>79</v>
      </c>
      <c r="B9" s="136" t="s">
        <v>179</v>
      </c>
      <c r="C9" s="137"/>
      <c r="D9" s="137"/>
      <c r="E9" s="137"/>
      <c r="F9" s="137"/>
      <c r="G9" s="138"/>
      <c r="H9" s="130"/>
      <c r="I9" s="130"/>
      <c r="J9" s="138"/>
      <c r="K9" s="138"/>
      <c r="L9" s="138"/>
      <c r="M9" s="138"/>
      <c r="N9" s="138"/>
      <c r="O9" s="138"/>
      <c r="P9" s="138"/>
      <c r="Q9" s="138"/>
      <c r="R9" s="153"/>
      <c r="S9" s="104"/>
    </row>
    <row r="10" spans="1:19">
      <c r="A10" s="131" t="s">
        <v>79</v>
      </c>
      <c r="B10" s="139"/>
      <c r="C10" s="140">
        <v>2130234</v>
      </c>
      <c r="D10" s="141" t="s">
        <v>136</v>
      </c>
      <c r="E10" s="140">
        <v>30201</v>
      </c>
      <c r="F10" s="139" t="s">
        <v>159</v>
      </c>
      <c r="G10" s="130">
        <v>20</v>
      </c>
      <c r="H10" s="130">
        <v>20</v>
      </c>
      <c r="I10" s="130">
        <v>20</v>
      </c>
      <c r="J10" s="138"/>
      <c r="K10" s="138"/>
      <c r="L10" s="138"/>
      <c r="M10" s="138"/>
      <c r="N10" s="138"/>
      <c r="O10" s="138"/>
      <c r="P10" s="138"/>
      <c r="Q10" s="138"/>
      <c r="R10" s="153"/>
      <c r="S10" s="104"/>
    </row>
    <row r="11" spans="1:19">
      <c r="A11" s="131"/>
      <c r="B11" s="136" t="s">
        <v>180</v>
      </c>
      <c r="C11" s="139">
        <v>2010350</v>
      </c>
      <c r="D11" s="139" t="s">
        <v>128</v>
      </c>
      <c r="E11" s="139">
        <v>30199</v>
      </c>
      <c r="F11" s="139" t="s">
        <v>181</v>
      </c>
      <c r="G11" s="130">
        <v>34.58</v>
      </c>
      <c r="H11" s="130">
        <v>34.58</v>
      </c>
      <c r="I11" s="130">
        <v>34.58</v>
      </c>
      <c r="J11" s="149"/>
      <c r="K11" s="149"/>
      <c r="L11" s="149"/>
      <c r="M11" s="149"/>
      <c r="N11" s="149"/>
      <c r="O11" s="149"/>
      <c r="P11" s="149"/>
      <c r="Q11" s="149"/>
      <c r="R11" s="154"/>
      <c r="S11" s="104"/>
    </row>
    <row r="12" spans="1:19">
      <c r="A12" s="131"/>
      <c r="B12" s="142"/>
      <c r="C12" s="139"/>
      <c r="D12" s="139"/>
      <c r="E12" s="139"/>
      <c r="F12" s="139"/>
      <c r="G12" s="130"/>
      <c r="H12" s="130"/>
      <c r="I12" s="130"/>
      <c r="J12" s="149"/>
      <c r="K12" s="149"/>
      <c r="L12" s="149"/>
      <c r="M12" s="149"/>
      <c r="N12" s="149"/>
      <c r="O12" s="149"/>
      <c r="P12" s="149"/>
      <c r="Q12" s="149"/>
      <c r="R12" s="154"/>
      <c r="S12" s="104"/>
    </row>
    <row r="13" spans="1:19">
      <c r="A13" s="143"/>
      <c r="B13" s="144"/>
      <c r="C13" s="145"/>
      <c r="D13" s="146"/>
      <c r="E13" s="145"/>
      <c r="F13" s="147"/>
      <c r="G13" s="148"/>
      <c r="H13" s="148"/>
      <c r="I13" s="148"/>
      <c r="J13" s="150"/>
      <c r="K13" s="150"/>
      <c r="L13" s="150"/>
      <c r="M13" s="150"/>
      <c r="N13" s="150"/>
      <c r="O13" s="150"/>
      <c r="P13" s="150"/>
      <c r="Q13" s="150"/>
      <c r="R13" s="155"/>
      <c r="S13" s="156"/>
    </row>
    <row r="14" spans="1:19">
      <c r="A14" s="95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1:1">
      <c r="A15" s="71" t="s">
        <v>56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3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view="pageBreakPreview" zoomScaleNormal="100" workbookViewId="0">
      <selection activeCell="B17" sqref="B17"/>
    </sheetView>
  </sheetViews>
  <sheetFormatPr defaultColWidth="10" defaultRowHeight="13.5"/>
  <cols>
    <col min="1" max="1" width="16.8916666666667" style="56" customWidth="1"/>
    <col min="2" max="2" width="19.6333333333333" style="56" customWidth="1"/>
    <col min="3" max="3" width="21" style="56" customWidth="1"/>
    <col min="4" max="4" width="25.1333333333333" style="56" customWidth="1"/>
    <col min="5" max="5" width="26" style="56" customWidth="1"/>
    <col min="6" max="6" width="25.1333333333333" style="56" customWidth="1"/>
    <col min="7" max="7" width="26.25" style="56" customWidth="1"/>
    <col min="8" max="9" width="20.5" style="56" customWidth="1"/>
    <col min="10" max="12" width="15.3833333333333" style="56" customWidth="1"/>
    <col min="13" max="15" width="9.75" style="56" customWidth="1"/>
    <col min="16" max="16" width="27.5" style="56" customWidth="1"/>
    <col min="17" max="16384" width="10" style="56"/>
  </cols>
  <sheetData>
    <row r="1" ht="21" customHeight="1" spans="1:7">
      <c r="A1" s="120" t="s">
        <v>182</v>
      </c>
      <c r="B1" s="58"/>
      <c r="D1" s="120"/>
      <c r="G1" s="58"/>
    </row>
    <row r="2" ht="31.35" customHeight="1" spans="1:16">
      <c r="A2" s="57" t="s">
        <v>183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P3" s="122" t="s">
        <v>2</v>
      </c>
    </row>
    <row r="4" ht="14.25" customHeight="1" spans="1:16">
      <c r="A4" s="65" t="s">
        <v>142</v>
      </c>
      <c r="B4" s="65"/>
      <c r="C4" s="65" t="s">
        <v>185</v>
      </c>
      <c r="D4" s="65"/>
      <c r="E4" s="65" t="s">
        <v>143</v>
      </c>
      <c r="F4" s="65"/>
      <c r="G4" s="65" t="s">
        <v>59</v>
      </c>
      <c r="H4" s="65" t="s">
        <v>186</v>
      </c>
      <c r="I4" s="65"/>
      <c r="J4" s="108" t="s">
        <v>144</v>
      </c>
      <c r="K4" s="59" t="s">
        <v>117</v>
      </c>
      <c r="L4" s="65" t="s">
        <v>118</v>
      </c>
      <c r="M4" s="65"/>
      <c r="N4" s="65"/>
      <c r="O4" s="63"/>
      <c r="P4" s="74" t="s">
        <v>5</v>
      </c>
    </row>
    <row r="5" ht="27.2" customHeight="1" spans="1:16">
      <c r="A5" s="65" t="s">
        <v>115</v>
      </c>
      <c r="B5" s="65" t="s">
        <v>116</v>
      </c>
      <c r="C5" s="65" t="s">
        <v>115</v>
      </c>
      <c r="D5" s="65" t="s">
        <v>116</v>
      </c>
      <c r="E5" s="65" t="s">
        <v>115</v>
      </c>
      <c r="F5" s="65" t="s">
        <v>116</v>
      </c>
      <c r="G5" s="65"/>
      <c r="H5" s="65" t="s">
        <v>187</v>
      </c>
      <c r="I5" s="65" t="s">
        <v>188</v>
      </c>
      <c r="J5" s="121"/>
      <c r="K5" s="61"/>
      <c r="L5" s="123" t="s">
        <v>65</v>
      </c>
      <c r="M5" s="123" t="s">
        <v>189</v>
      </c>
      <c r="N5" s="123" t="s">
        <v>190</v>
      </c>
      <c r="O5" s="62" t="s">
        <v>191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126" t="s">
        <v>119</v>
      </c>
      <c r="K6" s="65">
        <v>2</v>
      </c>
      <c r="L6" s="65" t="s">
        <v>192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127"/>
      <c r="K7" s="124"/>
      <c r="L7" s="124"/>
      <c r="M7" s="124"/>
      <c r="N7" s="124"/>
      <c r="O7" s="125"/>
      <c r="P7" s="68" t="s">
        <v>193</v>
      </c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128"/>
      <c r="K8" s="68"/>
      <c r="L8" s="68"/>
      <c r="M8" s="68"/>
      <c r="N8" s="124"/>
      <c r="O8" s="12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128"/>
      <c r="K9" s="68"/>
      <c r="L9" s="68"/>
      <c r="M9" s="68"/>
      <c r="N9" s="124"/>
      <c r="O9" s="12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128"/>
      <c r="K10" s="68"/>
      <c r="L10" s="68"/>
      <c r="M10" s="68"/>
      <c r="N10" s="124"/>
      <c r="O10" s="12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128"/>
      <c r="K11" s="68"/>
      <c r="L11" s="68"/>
      <c r="M11" s="68"/>
      <c r="N11" s="124"/>
      <c r="O11" s="12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128"/>
      <c r="K12" s="68"/>
      <c r="L12" s="68"/>
      <c r="M12" s="68"/>
      <c r="N12" s="124"/>
      <c r="O12" s="125"/>
      <c r="P12" s="68"/>
    </row>
    <row r="13" spans="1:1">
      <c r="A13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view="pageBreakPreview" zoomScaleNormal="100" workbookViewId="0">
      <selection activeCell="O17" sqref="O17"/>
    </sheetView>
  </sheetViews>
  <sheetFormatPr defaultColWidth="10" defaultRowHeight="13.5"/>
  <cols>
    <col min="1" max="1" width="25.6333333333333" style="56" customWidth="1"/>
    <col min="2" max="2" width="21.8833333333333" style="56" customWidth="1"/>
    <col min="3" max="3" width="23" style="56" customWidth="1"/>
    <col min="4" max="4" width="21.3833333333333" style="56" customWidth="1"/>
    <col min="5" max="5" width="18.3833333333333" style="56" customWidth="1"/>
    <col min="6" max="6" width="19.75" style="56" customWidth="1"/>
    <col min="7" max="7" width="29.8833333333333" style="56" customWidth="1"/>
    <col min="8" max="9" width="20.5" style="56" customWidth="1"/>
    <col min="10" max="12" width="15.3833333333333" style="56" customWidth="1"/>
    <col min="13" max="15" width="9.75" style="56" customWidth="1"/>
    <col min="16" max="16" width="27.5" style="56" customWidth="1"/>
    <col min="17" max="16384" width="10" style="56"/>
  </cols>
  <sheetData>
    <row r="1" ht="18" customHeight="1" spans="1:7">
      <c r="A1" s="120" t="s">
        <v>194</v>
      </c>
      <c r="B1" s="58"/>
      <c r="G1" s="58"/>
    </row>
    <row r="2" ht="31.35" customHeight="1" spans="1:16">
      <c r="A2" s="57" t="s">
        <v>195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P3" s="122" t="s">
        <v>2</v>
      </c>
    </row>
    <row r="4" ht="14.25" customHeight="1" spans="1:16">
      <c r="A4" s="65" t="s">
        <v>142</v>
      </c>
      <c r="B4" s="65"/>
      <c r="C4" s="65" t="s">
        <v>185</v>
      </c>
      <c r="D4" s="65"/>
      <c r="E4" s="65" t="s">
        <v>143</v>
      </c>
      <c r="F4" s="65"/>
      <c r="G4" s="108" t="s">
        <v>59</v>
      </c>
      <c r="H4" s="59" t="s">
        <v>186</v>
      </c>
      <c r="I4" s="59"/>
      <c r="J4" s="59" t="s">
        <v>144</v>
      </c>
      <c r="K4" s="73" t="s">
        <v>117</v>
      </c>
      <c r="L4" s="65" t="s">
        <v>118</v>
      </c>
      <c r="M4" s="65"/>
      <c r="N4" s="65"/>
      <c r="O4" s="63"/>
      <c r="P4" s="74" t="s">
        <v>5</v>
      </c>
    </row>
    <row r="5" ht="27.2" customHeight="1" spans="1:16">
      <c r="A5" s="65" t="s">
        <v>115</v>
      </c>
      <c r="B5" s="65" t="s">
        <v>116</v>
      </c>
      <c r="C5" s="65" t="s">
        <v>115</v>
      </c>
      <c r="D5" s="65" t="s">
        <v>116</v>
      </c>
      <c r="E5" s="65" t="s">
        <v>115</v>
      </c>
      <c r="F5" s="65" t="s">
        <v>116</v>
      </c>
      <c r="G5" s="121"/>
      <c r="H5" s="61" t="s">
        <v>187</v>
      </c>
      <c r="I5" s="61" t="s">
        <v>188</v>
      </c>
      <c r="J5" s="61"/>
      <c r="K5" s="61"/>
      <c r="L5" s="123" t="s">
        <v>65</v>
      </c>
      <c r="M5" s="123" t="s">
        <v>189</v>
      </c>
      <c r="N5" s="123" t="s">
        <v>190</v>
      </c>
      <c r="O5" s="62" t="s">
        <v>191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65" t="s">
        <v>119</v>
      </c>
      <c r="K6" s="65">
        <v>2</v>
      </c>
      <c r="L6" s="65" t="s">
        <v>192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124"/>
      <c r="K7" s="124"/>
      <c r="L7" s="124"/>
      <c r="M7" s="124"/>
      <c r="N7" s="124"/>
      <c r="O7" s="125"/>
      <c r="P7" s="68" t="s">
        <v>196</v>
      </c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124"/>
      <c r="O8" s="12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24"/>
      <c r="O9" s="12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24"/>
      <c r="O10" s="12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/>
      <c r="O11" s="12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24"/>
      <c r="O12" s="125"/>
      <c r="P12" s="68"/>
    </row>
    <row r="13" spans="1:16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24"/>
      <c r="O13" s="125"/>
      <c r="P13" s="68"/>
    </row>
    <row r="14" spans="1:1">
      <c r="A14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view="pageBreakPreview" zoomScaleNormal="100" topLeftCell="B1" workbookViewId="0">
      <selection activeCell="P17" sqref="P17"/>
    </sheetView>
  </sheetViews>
  <sheetFormatPr defaultColWidth="10" defaultRowHeight="13.5"/>
  <cols>
    <col min="1" max="2" width="26.8833333333333" style="56" customWidth="1"/>
    <col min="3" max="3" width="26" style="56" customWidth="1"/>
    <col min="4" max="4" width="25.1333333333333" style="56" customWidth="1"/>
    <col min="5" max="5" width="26" style="56" customWidth="1"/>
    <col min="6" max="6" width="25.1333333333333" style="56" customWidth="1"/>
    <col min="7" max="7" width="38.8833333333333" style="56" customWidth="1"/>
    <col min="8" max="9" width="20.5" style="56" customWidth="1"/>
    <col min="10" max="12" width="15.3833333333333" style="56" customWidth="1"/>
    <col min="13" max="15" width="9.75" style="56" customWidth="1"/>
    <col min="16" max="16" width="33.75" style="56" customWidth="1"/>
    <col min="17" max="16384" width="10" style="56"/>
  </cols>
  <sheetData>
    <row r="1" ht="22" customHeight="1" spans="1:7">
      <c r="A1" s="120" t="s">
        <v>197</v>
      </c>
      <c r="B1" s="58"/>
      <c r="G1" s="58"/>
    </row>
    <row r="2" ht="31.35" customHeight="1" spans="1:16">
      <c r="A2" s="57" t="s">
        <v>198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ht="14.25" customHeight="1" spans="1:16">
      <c r="A3" s="58" t="s">
        <v>184</v>
      </c>
      <c r="B3" s="58"/>
      <c r="C3" s="58"/>
      <c r="D3" s="58"/>
      <c r="E3" s="58"/>
      <c r="F3" s="58"/>
      <c r="G3" s="58"/>
      <c r="H3" s="58"/>
      <c r="I3" s="58"/>
      <c r="J3" s="58"/>
      <c r="P3" s="122" t="s">
        <v>2</v>
      </c>
    </row>
    <row r="4" ht="14.25" customHeight="1" spans="1:16">
      <c r="A4" s="65" t="s">
        <v>142</v>
      </c>
      <c r="B4" s="65"/>
      <c r="C4" s="65" t="s">
        <v>185</v>
      </c>
      <c r="D4" s="65"/>
      <c r="E4" s="65" t="s">
        <v>143</v>
      </c>
      <c r="F4" s="65"/>
      <c r="G4" s="108" t="s">
        <v>59</v>
      </c>
      <c r="H4" s="59" t="s">
        <v>186</v>
      </c>
      <c r="I4" s="59"/>
      <c r="J4" s="59" t="s">
        <v>144</v>
      </c>
      <c r="K4" s="73" t="s">
        <v>117</v>
      </c>
      <c r="L4" s="65" t="s">
        <v>118</v>
      </c>
      <c r="M4" s="65"/>
      <c r="N4" s="65"/>
      <c r="O4" s="63"/>
      <c r="P4" s="74" t="s">
        <v>5</v>
      </c>
    </row>
    <row r="5" ht="27.2" customHeight="1" spans="1:16">
      <c r="A5" s="65" t="s">
        <v>115</v>
      </c>
      <c r="B5" s="65" t="s">
        <v>116</v>
      </c>
      <c r="C5" s="65" t="s">
        <v>115</v>
      </c>
      <c r="D5" s="65" t="s">
        <v>116</v>
      </c>
      <c r="E5" s="65" t="s">
        <v>115</v>
      </c>
      <c r="F5" s="65" t="s">
        <v>116</v>
      </c>
      <c r="G5" s="121"/>
      <c r="H5" s="61" t="s">
        <v>187</v>
      </c>
      <c r="I5" s="61" t="s">
        <v>188</v>
      </c>
      <c r="J5" s="61"/>
      <c r="K5" s="61"/>
      <c r="L5" s="123" t="s">
        <v>65</v>
      </c>
      <c r="M5" s="123" t="s">
        <v>189</v>
      </c>
      <c r="N5" s="123" t="s">
        <v>190</v>
      </c>
      <c r="O5" s="62" t="s">
        <v>191</v>
      </c>
      <c r="P5" s="74"/>
    </row>
    <row r="6" ht="14.25" customHeight="1" spans="1:16">
      <c r="A6" s="65" t="s">
        <v>74</v>
      </c>
      <c r="B6" s="65"/>
      <c r="C6" s="65"/>
      <c r="D6" s="65"/>
      <c r="E6" s="65"/>
      <c r="F6" s="65"/>
      <c r="G6" s="65"/>
      <c r="H6" s="65"/>
      <c r="I6" s="65"/>
      <c r="J6" s="65" t="s">
        <v>119</v>
      </c>
      <c r="K6" s="65">
        <v>2</v>
      </c>
      <c r="L6" s="65" t="s">
        <v>192</v>
      </c>
      <c r="M6" s="65">
        <v>4</v>
      </c>
      <c r="N6" s="65">
        <v>5</v>
      </c>
      <c r="O6" s="63">
        <v>6</v>
      </c>
      <c r="P6" s="74"/>
    </row>
    <row r="7" ht="14.25" customHeight="1" spans="1:16">
      <c r="A7" s="65" t="s">
        <v>61</v>
      </c>
      <c r="B7" s="65"/>
      <c r="C7" s="65"/>
      <c r="D7" s="65"/>
      <c r="E7" s="65"/>
      <c r="F7" s="65"/>
      <c r="G7" s="65"/>
      <c r="H7" s="65"/>
      <c r="I7" s="65"/>
      <c r="J7" s="124"/>
      <c r="K7" s="124"/>
      <c r="L7" s="124"/>
      <c r="M7" s="124"/>
      <c r="N7" s="124"/>
      <c r="O7" s="125"/>
      <c r="P7" s="68" t="s">
        <v>199</v>
      </c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124"/>
      <c r="O8" s="125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24"/>
      <c r="O9" s="125"/>
      <c r="P9" s="68"/>
    </row>
    <row r="10" spans="1:16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24"/>
      <c r="O10" s="125"/>
      <c r="P10" s="68"/>
    </row>
    <row r="11" spans="1:16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/>
      <c r="O11" s="125"/>
      <c r="P11" s="68"/>
    </row>
    <row r="12" spans="1:16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24"/>
      <c r="O12" s="125"/>
      <c r="P12" s="68"/>
    </row>
    <row r="13" spans="1:16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24"/>
      <c r="O13" s="125"/>
      <c r="P13" s="68"/>
    </row>
    <row r="14" spans="1:1">
      <c r="A14" s="71" t="s">
        <v>56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3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view="pageBreakPreview" zoomScaleNormal="100" workbookViewId="0">
      <selection activeCell="W25" sqref="W25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106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  <col min="23" max="23" width="17.125" customWidth="1"/>
  </cols>
  <sheetData>
    <row r="1" ht="22" customHeight="1" spans="1:7">
      <c r="A1" s="1" t="s">
        <v>200</v>
      </c>
      <c r="B1" s="1"/>
      <c r="C1" s="1"/>
      <c r="D1" s="1"/>
      <c r="E1" s="1"/>
      <c r="F1" s="1"/>
      <c r="G1" s="1"/>
    </row>
    <row r="2" s="105" customFormat="1" ht="29.45" customHeight="1" spans="1:23">
      <c r="A2" s="57" t="s">
        <v>201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9" customHeight="1" spans="1:23">
      <c r="A3" s="107" t="s">
        <v>184</v>
      </c>
      <c r="B3" s="107"/>
      <c r="C3" s="107"/>
      <c r="D3" s="107"/>
      <c r="E3" s="107"/>
      <c r="F3" s="107"/>
      <c r="G3" s="107"/>
      <c r="H3" s="107"/>
      <c r="I3" s="107"/>
      <c r="J3" s="112"/>
      <c r="K3" s="107"/>
      <c r="P3" s="113"/>
      <c r="W3" s="116" t="s">
        <v>2</v>
      </c>
    </row>
    <row r="4" ht="14.25" customHeight="1" spans="1:23">
      <c r="A4" s="65" t="s">
        <v>142</v>
      </c>
      <c r="B4" s="65"/>
      <c r="C4" s="108" t="s">
        <v>185</v>
      </c>
      <c r="D4" s="59"/>
      <c r="E4" s="59" t="s">
        <v>143</v>
      </c>
      <c r="F4" s="59"/>
      <c r="G4" s="109" t="s">
        <v>59</v>
      </c>
      <c r="H4" s="109" t="s">
        <v>186</v>
      </c>
      <c r="I4" s="109"/>
      <c r="J4" s="59" t="s">
        <v>144</v>
      </c>
      <c r="K4" s="59" t="s">
        <v>117</v>
      </c>
      <c r="L4" s="59"/>
      <c r="M4" s="59"/>
      <c r="N4" s="59"/>
      <c r="O4" s="59"/>
      <c r="P4" s="59"/>
      <c r="Q4" s="59" t="s">
        <v>118</v>
      </c>
      <c r="R4" s="59"/>
      <c r="S4" s="59"/>
      <c r="T4" s="59"/>
      <c r="U4" s="59"/>
      <c r="V4" s="73"/>
      <c r="W4" s="103" t="s">
        <v>5</v>
      </c>
    </row>
    <row r="5" ht="27.2" customHeight="1" spans="1:23">
      <c r="A5" s="65" t="s">
        <v>115</v>
      </c>
      <c r="B5" s="65" t="s">
        <v>116</v>
      </c>
      <c r="C5" s="65" t="s">
        <v>115</v>
      </c>
      <c r="D5" s="65" t="s">
        <v>116</v>
      </c>
      <c r="E5" s="65" t="s">
        <v>115</v>
      </c>
      <c r="F5" s="65" t="s">
        <v>116</v>
      </c>
      <c r="G5" s="110"/>
      <c r="H5" s="110" t="s">
        <v>187</v>
      </c>
      <c r="I5" s="110" t="s">
        <v>188</v>
      </c>
      <c r="J5" s="61"/>
      <c r="K5" s="61" t="s">
        <v>65</v>
      </c>
      <c r="L5" s="61" t="s">
        <v>202</v>
      </c>
      <c r="M5" s="61" t="s">
        <v>203</v>
      </c>
      <c r="N5" s="61" t="s">
        <v>204</v>
      </c>
      <c r="O5" s="61" t="s">
        <v>205</v>
      </c>
      <c r="P5" s="61" t="s">
        <v>206</v>
      </c>
      <c r="Q5" s="61" t="s">
        <v>65</v>
      </c>
      <c r="R5" s="61" t="s">
        <v>202</v>
      </c>
      <c r="S5" s="61" t="s">
        <v>203</v>
      </c>
      <c r="T5" s="61" t="s">
        <v>204</v>
      </c>
      <c r="U5" s="61" t="s">
        <v>205</v>
      </c>
      <c r="V5" s="60" t="s">
        <v>206</v>
      </c>
      <c r="W5" s="103"/>
    </row>
    <row r="6" ht="19.5" customHeight="1" spans="1:23">
      <c r="A6" s="111" t="s">
        <v>74</v>
      </c>
      <c r="B6" s="111"/>
      <c r="C6" s="111"/>
      <c r="D6" s="111"/>
      <c r="E6" s="111"/>
      <c r="F6" s="111"/>
      <c r="G6" s="111"/>
      <c r="H6" s="111"/>
      <c r="I6" s="111"/>
      <c r="J6" s="111" t="s">
        <v>207</v>
      </c>
      <c r="K6" s="111" t="s">
        <v>208</v>
      </c>
      <c r="L6" s="111">
        <v>3</v>
      </c>
      <c r="M6" s="111">
        <v>4</v>
      </c>
      <c r="N6" s="111">
        <v>5</v>
      </c>
      <c r="O6" s="111">
        <v>6</v>
      </c>
      <c r="P6" s="111">
        <v>7</v>
      </c>
      <c r="Q6" s="111" t="s">
        <v>209</v>
      </c>
      <c r="R6" s="111">
        <v>9</v>
      </c>
      <c r="S6" s="111">
        <v>10</v>
      </c>
      <c r="T6" s="111">
        <v>11</v>
      </c>
      <c r="U6" s="111">
        <v>12</v>
      </c>
      <c r="V6" s="117">
        <v>13</v>
      </c>
      <c r="W6" s="103"/>
    </row>
    <row r="7" s="106" customFormat="1" ht="24.95" customHeight="1" spans="1:23">
      <c r="A7" s="111" t="s">
        <v>61</v>
      </c>
      <c r="B7" s="111"/>
      <c r="C7" s="111"/>
      <c r="D7" s="111"/>
      <c r="E7" s="111"/>
      <c r="F7" s="111"/>
      <c r="G7" s="111"/>
      <c r="H7" s="111"/>
      <c r="I7" s="111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8"/>
      <c r="W7" s="104" t="s">
        <v>210</v>
      </c>
    </row>
    <row r="8" spans="1:23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19"/>
      <c r="W8" s="104"/>
    </row>
    <row r="9" spans="1:23">
      <c r="A9" s="104"/>
      <c r="B9" s="104"/>
      <c r="C9" s="104"/>
      <c r="D9" s="104"/>
      <c r="E9" s="104"/>
      <c r="F9" s="104"/>
      <c r="G9" s="104"/>
      <c r="H9" s="104"/>
      <c r="I9" s="104"/>
      <c r="J9" s="115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19"/>
      <c r="W9" s="104"/>
    </row>
    <row r="10" spans="1:23">
      <c r="A10" s="104"/>
      <c r="B10" s="104"/>
      <c r="C10" s="104"/>
      <c r="D10" s="104"/>
      <c r="E10" s="104"/>
      <c r="F10" s="104"/>
      <c r="G10" s="104"/>
      <c r="H10" s="104"/>
      <c r="I10" s="104"/>
      <c r="J10" s="115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19"/>
      <c r="W10" s="104"/>
    </row>
    <row r="11" spans="1:23">
      <c r="A11" s="104"/>
      <c r="B11" s="104"/>
      <c r="C11" s="104"/>
      <c r="D11" s="104"/>
      <c r="E11" s="104"/>
      <c r="F11" s="104"/>
      <c r="G11" s="104"/>
      <c r="H11" s="104"/>
      <c r="I11" s="104"/>
      <c r="J11" s="115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19"/>
      <c r="W11" s="104"/>
    </row>
    <row r="12" spans="1:23">
      <c r="A12" s="104"/>
      <c r="B12" s="104"/>
      <c r="C12" s="104"/>
      <c r="D12" s="104"/>
      <c r="E12" s="104"/>
      <c r="F12" s="104"/>
      <c r="G12" s="104"/>
      <c r="H12" s="104"/>
      <c r="I12" s="104"/>
      <c r="J12" s="115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19"/>
      <c r="W12" s="104"/>
    </row>
    <row r="13" spans="1:23">
      <c r="A13" s="104"/>
      <c r="B13" s="104"/>
      <c r="C13" s="104"/>
      <c r="D13" s="104"/>
      <c r="E13" s="104"/>
      <c r="F13" s="104"/>
      <c r="G13" s="104"/>
      <c r="H13" s="104"/>
      <c r="I13" s="104"/>
      <c r="J13" s="115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19"/>
      <c r="W13" s="104"/>
    </row>
    <row r="14" spans="1:23">
      <c r="A14" s="104"/>
      <c r="B14" s="104"/>
      <c r="C14" s="104"/>
      <c r="D14" s="104"/>
      <c r="E14" s="104"/>
      <c r="F14" s="104"/>
      <c r="G14" s="104"/>
      <c r="H14" s="104"/>
      <c r="I14" s="104"/>
      <c r="J14" s="115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19"/>
      <c r="W14" s="104"/>
    </row>
    <row r="15" spans="1:1">
      <c r="A15" s="71" t="s">
        <v>56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view="pageBreakPreview" zoomScaleNormal="100" workbookViewId="0">
      <selection activeCell="D10" sqref="D10:E10"/>
    </sheetView>
  </sheetViews>
  <sheetFormatPr defaultColWidth="9" defaultRowHeight="13.5"/>
  <cols>
    <col min="1" max="1" width="33.375" customWidth="1"/>
    <col min="3" max="3" width="12" customWidth="1"/>
    <col min="4" max="4" width="11" customWidth="1"/>
    <col min="5" max="5" width="9" style="75"/>
    <col min="6" max="6" width="14.25" customWidth="1"/>
    <col min="7" max="8" width="11.5" customWidth="1"/>
    <col min="11" max="11" width="9" style="75"/>
    <col min="14" max="14" width="14.3833333333333" customWidth="1"/>
    <col min="17" max="17" width="9" style="75"/>
    <col min="20" max="20" width="12.75" customWidth="1"/>
  </cols>
  <sheetData>
    <row r="1" ht="20.25" spans="1:25">
      <c r="A1" s="1" t="s">
        <v>211</v>
      </c>
      <c r="B1" s="1"/>
      <c r="C1" s="1"/>
      <c r="D1" s="1"/>
      <c r="E1" s="1"/>
      <c r="F1" s="1"/>
      <c r="G1" s="1"/>
      <c r="H1" s="76"/>
      <c r="I1" s="76"/>
      <c r="J1" s="76"/>
      <c r="K1" s="100"/>
      <c r="L1" s="76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>
      <c r="A2" s="71" t="s">
        <v>212</v>
      </c>
      <c r="B2" s="77"/>
      <c r="C2" s="77"/>
      <c r="D2" s="77"/>
      <c r="E2" s="78"/>
      <c r="F2" s="77"/>
      <c r="G2" s="77"/>
      <c r="H2" s="77"/>
      <c r="I2" s="77"/>
      <c r="J2" s="77"/>
      <c r="K2" s="78"/>
      <c r="L2" s="77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ht="18.75" spans="1:26">
      <c r="A3" s="57" t="s">
        <v>213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58"/>
      <c r="B4" s="79"/>
      <c r="C4" s="79"/>
      <c r="D4" s="79"/>
      <c r="E4" s="80"/>
      <c r="F4" s="79"/>
      <c r="G4" s="79"/>
      <c r="H4" s="79"/>
      <c r="I4" s="79"/>
      <c r="J4" s="79"/>
      <c r="K4" s="80"/>
      <c r="L4" s="79"/>
      <c r="M4" s="79"/>
      <c r="N4" s="79"/>
      <c r="O4" s="79"/>
      <c r="P4" s="79"/>
      <c r="Q4" s="80"/>
      <c r="R4" s="79"/>
      <c r="S4" s="79"/>
      <c r="T4" s="79"/>
      <c r="U4" s="79"/>
      <c r="V4" s="79"/>
      <c r="W4" s="79"/>
      <c r="X4" s="79"/>
      <c r="Z4" s="102" t="s">
        <v>2</v>
      </c>
    </row>
    <row r="5" ht="30" customHeight="1" spans="1:26">
      <c r="A5" s="81" t="s">
        <v>59</v>
      </c>
      <c r="B5" s="82" t="s">
        <v>112</v>
      </c>
      <c r="C5" s="83"/>
      <c r="D5" s="83"/>
      <c r="E5" s="83"/>
      <c r="F5" s="83"/>
      <c r="G5" s="84"/>
      <c r="H5" s="82" t="s">
        <v>66</v>
      </c>
      <c r="I5" s="83"/>
      <c r="J5" s="83"/>
      <c r="K5" s="83"/>
      <c r="L5" s="83"/>
      <c r="M5" s="84"/>
      <c r="N5" s="82" t="s">
        <v>67</v>
      </c>
      <c r="O5" s="83"/>
      <c r="P5" s="83"/>
      <c r="Q5" s="83"/>
      <c r="R5" s="83"/>
      <c r="S5" s="84"/>
      <c r="T5" s="82" t="s">
        <v>68</v>
      </c>
      <c r="U5" s="83"/>
      <c r="V5" s="83"/>
      <c r="W5" s="83"/>
      <c r="X5" s="83"/>
      <c r="Y5" s="84"/>
      <c r="Z5" s="103" t="s">
        <v>5</v>
      </c>
    </row>
    <row r="6" ht="30.95" customHeight="1" spans="1:26">
      <c r="A6" s="85"/>
      <c r="B6" s="81" t="s">
        <v>61</v>
      </c>
      <c r="C6" s="86" t="s">
        <v>214</v>
      </c>
      <c r="D6" s="87" t="s">
        <v>169</v>
      </c>
      <c r="E6" s="88" t="s">
        <v>215</v>
      </c>
      <c r="F6" s="88"/>
      <c r="G6" s="88"/>
      <c r="H6" s="81" t="s">
        <v>61</v>
      </c>
      <c r="I6" s="86" t="s">
        <v>214</v>
      </c>
      <c r="J6" s="87" t="s">
        <v>169</v>
      </c>
      <c r="K6" s="88" t="s">
        <v>215</v>
      </c>
      <c r="L6" s="88"/>
      <c r="M6" s="88"/>
      <c r="N6" s="81" t="s">
        <v>61</v>
      </c>
      <c r="O6" s="86" t="s">
        <v>214</v>
      </c>
      <c r="P6" s="87" t="s">
        <v>169</v>
      </c>
      <c r="Q6" s="88" t="s">
        <v>215</v>
      </c>
      <c r="R6" s="88"/>
      <c r="S6" s="88"/>
      <c r="T6" s="81" t="s">
        <v>61</v>
      </c>
      <c r="U6" s="86" t="s">
        <v>214</v>
      </c>
      <c r="V6" s="87" t="s">
        <v>169</v>
      </c>
      <c r="W6" s="88" t="s">
        <v>215</v>
      </c>
      <c r="X6" s="88"/>
      <c r="Y6" s="88"/>
      <c r="Z6" s="103"/>
    </row>
    <row r="7" ht="36" customHeight="1" spans="1:26">
      <c r="A7" s="89"/>
      <c r="B7" s="89"/>
      <c r="C7" s="90"/>
      <c r="D7" s="90"/>
      <c r="E7" s="88" t="s">
        <v>65</v>
      </c>
      <c r="F7" s="91" t="s">
        <v>216</v>
      </c>
      <c r="G7" s="91" t="s">
        <v>217</v>
      </c>
      <c r="H7" s="89"/>
      <c r="I7" s="90"/>
      <c r="J7" s="90"/>
      <c r="K7" s="88" t="s">
        <v>65</v>
      </c>
      <c r="L7" s="91" t="s">
        <v>216</v>
      </c>
      <c r="M7" s="91" t="s">
        <v>217</v>
      </c>
      <c r="N7" s="89"/>
      <c r="O7" s="90"/>
      <c r="P7" s="90"/>
      <c r="Q7" s="88" t="s">
        <v>65</v>
      </c>
      <c r="R7" s="91" t="s">
        <v>216</v>
      </c>
      <c r="S7" s="91" t="s">
        <v>217</v>
      </c>
      <c r="T7" s="89"/>
      <c r="U7" s="90"/>
      <c r="V7" s="90"/>
      <c r="W7" s="91" t="s">
        <v>65</v>
      </c>
      <c r="X7" s="91" t="s">
        <v>216</v>
      </c>
      <c r="Y7" s="91" t="s">
        <v>217</v>
      </c>
      <c r="Z7" s="103"/>
    </row>
    <row r="8" ht="28" customHeight="1" spans="1:26">
      <c r="A8" s="92" t="s">
        <v>218</v>
      </c>
      <c r="B8" s="92" t="s">
        <v>219</v>
      </c>
      <c r="C8" s="92" t="s">
        <v>220</v>
      </c>
      <c r="D8" s="92" t="s">
        <v>221</v>
      </c>
      <c r="E8" s="92" t="s">
        <v>122</v>
      </c>
      <c r="F8" s="92" t="s">
        <v>222</v>
      </c>
      <c r="G8" s="92" t="s">
        <v>223</v>
      </c>
      <c r="H8" s="92" t="s">
        <v>224</v>
      </c>
      <c r="I8" s="92">
        <v>8</v>
      </c>
      <c r="J8" s="92">
        <v>9</v>
      </c>
      <c r="K8" s="92" t="s">
        <v>225</v>
      </c>
      <c r="L8" s="92">
        <v>11</v>
      </c>
      <c r="M8" s="92">
        <v>12</v>
      </c>
      <c r="N8" s="92" t="s">
        <v>226</v>
      </c>
      <c r="O8" s="92">
        <v>14</v>
      </c>
      <c r="P8" s="92">
        <v>15</v>
      </c>
      <c r="Q8" s="92" t="s">
        <v>227</v>
      </c>
      <c r="R8" s="92">
        <v>17</v>
      </c>
      <c r="S8" s="92">
        <v>18</v>
      </c>
      <c r="T8" s="92" t="s">
        <v>228</v>
      </c>
      <c r="U8" s="92">
        <v>20</v>
      </c>
      <c r="V8" s="92">
        <v>21</v>
      </c>
      <c r="W8" s="92" t="s">
        <v>229</v>
      </c>
      <c r="X8" s="92">
        <v>23</v>
      </c>
      <c r="Y8" s="92">
        <v>24</v>
      </c>
      <c r="Z8" s="103"/>
    </row>
    <row r="9" spans="1:26">
      <c r="A9" s="93" t="s">
        <v>61</v>
      </c>
      <c r="B9" s="94">
        <v>38.94</v>
      </c>
      <c r="C9" s="94"/>
      <c r="D9" s="94">
        <v>26.19</v>
      </c>
      <c r="E9" s="94">
        <v>12.75</v>
      </c>
      <c r="F9" s="94">
        <v>12.75</v>
      </c>
      <c r="G9" s="94"/>
      <c r="H9" s="94">
        <v>38.94</v>
      </c>
      <c r="I9" s="94"/>
      <c r="J9" s="94">
        <v>26.19</v>
      </c>
      <c r="K9" s="94">
        <v>12.75</v>
      </c>
      <c r="L9" s="94">
        <v>12.75</v>
      </c>
      <c r="M9" s="94"/>
      <c r="N9" s="94"/>
      <c r="O9" s="94"/>
      <c r="P9" s="94"/>
      <c r="Q9" s="97"/>
      <c r="R9" s="94"/>
      <c r="S9" s="94"/>
      <c r="T9" s="94"/>
      <c r="U9" s="94"/>
      <c r="V9" s="94"/>
      <c r="W9" s="94"/>
      <c r="X9" s="94"/>
      <c r="Y9" s="94"/>
      <c r="Z9" s="104"/>
    </row>
    <row r="10" spans="1:26">
      <c r="A10" s="95" t="s">
        <v>78</v>
      </c>
      <c r="B10" s="94">
        <v>38.94</v>
      </c>
      <c r="C10" s="94"/>
      <c r="D10" s="94">
        <v>26.19</v>
      </c>
      <c r="E10" s="94">
        <v>12.75</v>
      </c>
      <c r="F10" s="94">
        <v>12.75</v>
      </c>
      <c r="G10" s="94"/>
      <c r="H10" s="94">
        <v>38.94</v>
      </c>
      <c r="I10" s="94"/>
      <c r="J10" s="94">
        <v>26.19</v>
      </c>
      <c r="K10" s="94">
        <v>12.75</v>
      </c>
      <c r="L10" s="94">
        <v>12.75</v>
      </c>
      <c r="M10" s="94"/>
      <c r="N10" s="94"/>
      <c r="O10" s="94"/>
      <c r="P10" s="94"/>
      <c r="Q10" s="97"/>
      <c r="R10" s="94"/>
      <c r="S10" s="94"/>
      <c r="T10" s="94"/>
      <c r="U10" s="94"/>
      <c r="V10" s="94"/>
      <c r="W10" s="94"/>
      <c r="X10" s="94"/>
      <c r="Y10" s="94"/>
      <c r="Z10" s="104"/>
    </row>
    <row r="11" spans="1:26">
      <c r="A11" s="95" t="s">
        <v>79</v>
      </c>
      <c r="B11" s="94">
        <v>38.94</v>
      </c>
      <c r="C11" s="94"/>
      <c r="D11" s="94">
        <v>26.19</v>
      </c>
      <c r="E11" s="94">
        <v>12.75</v>
      </c>
      <c r="F11" s="94">
        <v>12.75</v>
      </c>
      <c r="G11" s="94"/>
      <c r="H11" s="94">
        <v>38.94</v>
      </c>
      <c r="I11" s="94"/>
      <c r="J11" s="94">
        <v>26.19</v>
      </c>
      <c r="K11" s="94">
        <v>12.75</v>
      </c>
      <c r="L11" s="94">
        <v>12.75</v>
      </c>
      <c r="M11" s="94"/>
      <c r="N11" s="94"/>
      <c r="O11" s="94"/>
      <c r="P11" s="94"/>
      <c r="Q11" s="97"/>
      <c r="R11" s="94"/>
      <c r="S11" s="94"/>
      <c r="T11" s="94"/>
      <c r="U11" s="94"/>
      <c r="V11" s="94"/>
      <c r="W11" s="94"/>
      <c r="X11" s="94"/>
      <c r="Y11" s="94"/>
      <c r="Z11" s="104"/>
    </row>
    <row r="12" spans="1:26">
      <c r="A12" s="96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7"/>
      <c r="R12" s="94"/>
      <c r="S12" s="94"/>
      <c r="T12" s="94"/>
      <c r="U12" s="94"/>
      <c r="V12" s="94"/>
      <c r="W12" s="94"/>
      <c r="X12" s="94"/>
      <c r="Y12" s="94"/>
      <c r="Z12" s="104"/>
    </row>
    <row r="13" spans="1:26">
      <c r="A13" s="96"/>
      <c r="B13" s="94"/>
      <c r="C13" s="94"/>
      <c r="D13" s="94"/>
      <c r="E13" s="97"/>
      <c r="F13" s="94"/>
      <c r="G13" s="94"/>
      <c r="H13" s="94"/>
      <c r="I13" s="94"/>
      <c r="J13" s="94"/>
      <c r="K13" s="97"/>
      <c r="L13" s="94"/>
      <c r="M13" s="94"/>
      <c r="N13" s="94"/>
      <c r="O13" s="94"/>
      <c r="P13" s="94"/>
      <c r="Q13" s="97"/>
      <c r="R13" s="94"/>
      <c r="S13" s="94"/>
      <c r="T13" s="94"/>
      <c r="U13" s="94"/>
      <c r="V13" s="94"/>
      <c r="W13" s="94"/>
      <c r="X13" s="94"/>
      <c r="Y13" s="94"/>
      <c r="Z13" s="104"/>
    </row>
    <row r="14" spans="1:26">
      <c r="A14" s="98"/>
      <c r="B14" s="94"/>
      <c r="C14" s="94"/>
      <c r="D14" s="94"/>
      <c r="E14" s="97"/>
      <c r="F14" s="94"/>
      <c r="G14" s="94"/>
      <c r="H14" s="94"/>
      <c r="I14" s="94"/>
      <c r="J14" s="94"/>
      <c r="K14" s="97"/>
      <c r="L14" s="94"/>
      <c r="M14" s="94"/>
      <c r="N14" s="94"/>
      <c r="O14" s="94"/>
      <c r="P14" s="94"/>
      <c r="Q14" s="97"/>
      <c r="R14" s="94"/>
      <c r="S14" s="94"/>
      <c r="T14" s="94"/>
      <c r="U14" s="94"/>
      <c r="V14" s="94"/>
      <c r="W14" s="94"/>
      <c r="X14" s="94"/>
      <c r="Y14" s="94"/>
      <c r="Z14" s="104"/>
    </row>
    <row r="15" ht="17" customHeight="1" spans="1:1">
      <c r="A15" s="99" t="s">
        <v>230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="85" zoomScaleNormal="90" workbookViewId="0">
      <selection activeCell="A22" sqref="A22"/>
    </sheetView>
  </sheetViews>
  <sheetFormatPr defaultColWidth="10" defaultRowHeight="13.5"/>
  <cols>
    <col min="1" max="1" width="38.375" style="56" customWidth="1"/>
    <col min="2" max="2" width="28.8833333333333" style="56" customWidth="1"/>
    <col min="3" max="3" width="29" style="56" customWidth="1"/>
    <col min="4" max="6" width="15.3833333333333" style="56" customWidth="1"/>
    <col min="7" max="7" width="18.3833333333333" style="56" customWidth="1"/>
    <col min="8" max="8" width="15.3833333333333" style="56" customWidth="1"/>
    <col min="9" max="11" width="18" style="56" customWidth="1"/>
    <col min="12" max="12" width="19.125" style="56" customWidth="1"/>
    <col min="13" max="16384" width="10" style="56"/>
  </cols>
  <sheetData>
    <row r="1" ht="23" customHeight="1" spans="1:7">
      <c r="A1" s="1" t="s">
        <v>231</v>
      </c>
      <c r="B1" s="1"/>
      <c r="C1" s="1"/>
      <c r="D1" s="1"/>
      <c r="E1" s="1"/>
      <c r="F1" s="1"/>
      <c r="G1" s="1"/>
    </row>
    <row r="2" ht="28.9" customHeight="1" spans="1:12">
      <c r="A2" s="57" t="s">
        <v>232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4.25" customHeight="1" spans="1:12">
      <c r="A3" s="58" t="s">
        <v>184</v>
      </c>
      <c r="B3" s="58"/>
      <c r="C3" s="58"/>
      <c r="D3" s="58"/>
      <c r="L3" s="72" t="s">
        <v>2</v>
      </c>
    </row>
    <row r="4" ht="27.95" customHeight="1" spans="1:12">
      <c r="A4" s="59" t="s">
        <v>59</v>
      </c>
      <c r="B4" s="59" t="s">
        <v>186</v>
      </c>
      <c r="C4" s="59"/>
      <c r="D4" s="59" t="s">
        <v>233</v>
      </c>
      <c r="E4" s="59" t="s">
        <v>234</v>
      </c>
      <c r="F4" s="60" t="s">
        <v>235</v>
      </c>
      <c r="G4" s="59" t="s">
        <v>236</v>
      </c>
      <c r="H4" s="59" t="s">
        <v>237</v>
      </c>
      <c r="I4" s="59"/>
      <c r="J4" s="59"/>
      <c r="K4" s="73"/>
      <c r="L4" s="74" t="s">
        <v>5</v>
      </c>
    </row>
    <row r="5" ht="27" customHeight="1" spans="1:12">
      <c r="A5" s="61"/>
      <c r="B5" s="61" t="s">
        <v>187</v>
      </c>
      <c r="C5" s="61" t="s">
        <v>188</v>
      </c>
      <c r="D5" s="61"/>
      <c r="E5" s="61"/>
      <c r="F5" s="62"/>
      <c r="G5" s="61"/>
      <c r="H5" s="61" t="s">
        <v>65</v>
      </c>
      <c r="I5" s="61" t="s">
        <v>238</v>
      </c>
      <c r="J5" s="61" t="s">
        <v>239</v>
      </c>
      <c r="K5" s="60" t="s">
        <v>240</v>
      </c>
      <c r="L5" s="74"/>
    </row>
    <row r="6" ht="14.25" customHeight="1" spans="1:12">
      <c r="A6" s="63" t="s">
        <v>74</v>
      </c>
      <c r="B6" s="64"/>
      <c r="C6" s="64"/>
      <c r="D6" s="64"/>
      <c r="E6" s="64"/>
      <c r="F6" s="64"/>
      <c r="G6" s="65">
        <v>1</v>
      </c>
      <c r="H6" s="65" t="s">
        <v>76</v>
      </c>
      <c r="I6" s="65">
        <v>3</v>
      </c>
      <c r="J6" s="65">
        <v>4</v>
      </c>
      <c r="K6" s="63">
        <v>5</v>
      </c>
      <c r="L6" s="74"/>
    </row>
    <row r="7" ht="14.25" customHeight="1" spans="1:12">
      <c r="A7" s="65" t="s">
        <v>61</v>
      </c>
      <c r="B7" s="65"/>
      <c r="C7" s="65"/>
      <c r="D7" s="65"/>
      <c r="E7" s="65"/>
      <c r="F7" s="63"/>
      <c r="G7" s="66"/>
      <c r="H7" s="67"/>
      <c r="I7" s="67"/>
      <c r="J7" s="67"/>
      <c r="K7" s="67"/>
      <c r="L7" s="68" t="s">
        <v>241</v>
      </c>
    </row>
    <row r="8" spans="1:12">
      <c r="A8" s="68"/>
      <c r="B8" s="68"/>
      <c r="C8" s="68"/>
      <c r="D8" s="68"/>
      <c r="E8" s="68"/>
      <c r="F8" s="69"/>
      <c r="G8" s="70"/>
      <c r="H8" s="70"/>
      <c r="I8" s="70"/>
      <c r="J8" s="70"/>
      <c r="K8" s="70"/>
      <c r="L8" s="68"/>
    </row>
    <row r="9" spans="1:12">
      <c r="A9" s="68"/>
      <c r="B9" s="68"/>
      <c r="C9" s="68"/>
      <c r="D9" s="68"/>
      <c r="E9" s="68"/>
      <c r="F9" s="69"/>
      <c r="G9" s="70"/>
      <c r="H9" s="70"/>
      <c r="I9" s="70"/>
      <c r="J9" s="70"/>
      <c r="K9" s="70"/>
      <c r="L9" s="68"/>
    </row>
    <row r="10" spans="1:12">
      <c r="A10" s="68"/>
      <c r="B10" s="68"/>
      <c r="C10" s="68"/>
      <c r="D10" s="68"/>
      <c r="E10" s="68"/>
      <c r="F10" s="69"/>
      <c r="G10" s="68"/>
      <c r="H10" s="68"/>
      <c r="I10" s="68"/>
      <c r="J10" s="68"/>
      <c r="K10" s="69"/>
      <c r="L10" s="68"/>
    </row>
    <row r="11" spans="1:12">
      <c r="A11" s="68"/>
      <c r="B11" s="68"/>
      <c r="C11" s="68"/>
      <c r="D11" s="68"/>
      <c r="E11" s="68"/>
      <c r="F11" s="69"/>
      <c r="G11" s="68"/>
      <c r="H11" s="68"/>
      <c r="I11" s="68"/>
      <c r="J11" s="68"/>
      <c r="K11" s="69"/>
      <c r="L11" s="68"/>
    </row>
    <row r="12" spans="1:12">
      <c r="A12" s="68"/>
      <c r="B12" s="68"/>
      <c r="C12" s="68"/>
      <c r="D12" s="68"/>
      <c r="E12" s="68"/>
      <c r="F12" s="69"/>
      <c r="G12" s="68"/>
      <c r="H12" s="68"/>
      <c r="I12" s="68"/>
      <c r="J12" s="68"/>
      <c r="K12" s="69"/>
      <c r="L12" s="68"/>
    </row>
    <row r="13" spans="1:12">
      <c r="A13" s="68"/>
      <c r="B13" s="68"/>
      <c r="C13" s="68"/>
      <c r="D13" s="68"/>
      <c r="E13" s="68"/>
      <c r="F13" s="69"/>
      <c r="G13" s="68"/>
      <c r="H13" s="68"/>
      <c r="I13" s="68"/>
      <c r="J13" s="68"/>
      <c r="K13" s="69"/>
      <c r="L13" s="68"/>
    </row>
    <row r="14" spans="1:12">
      <c r="A14" s="68"/>
      <c r="B14" s="68"/>
      <c r="C14" s="68"/>
      <c r="D14" s="68"/>
      <c r="E14" s="68"/>
      <c r="F14" s="69"/>
      <c r="G14" s="68"/>
      <c r="H14" s="68"/>
      <c r="I14" s="68"/>
      <c r="J14" s="68"/>
      <c r="K14" s="69"/>
      <c r="L14" s="68"/>
    </row>
    <row r="1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8"/>
    </row>
    <row r="16" spans="1:1">
      <c r="A16" s="71" t="s">
        <v>56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zoomScale="85" zoomScaleNormal="85" topLeftCell="A2" workbookViewId="0">
      <selection activeCell="T31" sqref="T31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  <col min="9" max="9" width="20.875" customWidth="1"/>
  </cols>
  <sheetData>
    <row r="1" ht="20.25" spans="1:9">
      <c r="A1" s="1" t="s">
        <v>242</v>
      </c>
      <c r="B1" s="1"/>
      <c r="C1" s="1" t="s">
        <v>243</v>
      </c>
      <c r="D1" s="1"/>
      <c r="E1" s="1"/>
      <c r="F1" s="1"/>
      <c r="G1" s="1"/>
      <c r="H1" s="2"/>
      <c r="I1" s="2"/>
    </row>
    <row r="2" ht="20.25" spans="1:9">
      <c r="A2" s="3" t="s">
        <v>244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245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246</v>
      </c>
      <c r="B4" s="6"/>
      <c r="C4" s="6"/>
      <c r="D4" s="6"/>
      <c r="E4" s="6" t="s">
        <v>247</v>
      </c>
      <c r="F4" s="6"/>
      <c r="G4" s="6"/>
      <c r="H4" s="6" t="s">
        <v>248</v>
      </c>
      <c r="I4" s="6" t="s">
        <v>249</v>
      </c>
    </row>
    <row r="5" spans="1:9">
      <c r="A5" s="7" t="s">
        <v>186</v>
      </c>
      <c r="B5" s="7"/>
      <c r="C5" s="8" t="s">
        <v>179</v>
      </c>
      <c r="D5" s="9"/>
      <c r="E5" s="9"/>
      <c r="F5" s="9"/>
      <c r="G5" s="9"/>
      <c r="H5" s="9"/>
      <c r="I5" s="52"/>
    </row>
    <row r="6" ht="24" spans="1:9">
      <c r="A6" s="7" t="s">
        <v>250</v>
      </c>
      <c r="B6" s="7"/>
      <c r="C6" s="10" t="s">
        <v>251</v>
      </c>
      <c r="D6" s="10"/>
      <c r="E6" s="10"/>
      <c r="F6" s="7" t="s">
        <v>252</v>
      </c>
      <c r="G6" s="10" t="s">
        <v>253</v>
      </c>
      <c r="H6" s="10"/>
      <c r="I6" s="10"/>
    </row>
    <row r="7" spans="1:9">
      <c r="A7" s="11" t="s">
        <v>233</v>
      </c>
      <c r="B7" s="11"/>
      <c r="C7" s="12" t="s">
        <v>254</v>
      </c>
      <c r="D7" s="13"/>
      <c r="E7" s="14"/>
      <c r="F7" s="7" t="s">
        <v>255</v>
      </c>
      <c r="G7" s="15" t="s">
        <v>256</v>
      </c>
      <c r="H7" s="16"/>
      <c r="I7" s="53"/>
    </row>
    <row r="8" ht="24" spans="1:9">
      <c r="A8" s="11" t="s">
        <v>257</v>
      </c>
      <c r="B8" s="11"/>
      <c r="C8" s="17"/>
      <c r="D8" s="17"/>
      <c r="E8" s="17"/>
      <c r="F8" s="7" t="s">
        <v>258</v>
      </c>
      <c r="G8" s="8" t="s">
        <v>259</v>
      </c>
      <c r="H8" s="9"/>
      <c r="I8" s="52"/>
    </row>
    <row r="9" spans="1:9">
      <c r="A9" s="18" t="s">
        <v>260</v>
      </c>
      <c r="B9" s="19"/>
      <c r="C9" s="8"/>
      <c r="D9" s="9"/>
      <c r="E9" s="9"/>
      <c r="F9" s="9"/>
      <c r="G9" s="9"/>
      <c r="H9" s="9"/>
      <c r="I9" s="52"/>
    </row>
    <row r="10" spans="1:9">
      <c r="A10" s="20" t="s">
        <v>235</v>
      </c>
      <c r="B10" s="21"/>
      <c r="C10" s="22" t="s">
        <v>261</v>
      </c>
      <c r="D10" s="23"/>
      <c r="E10" s="24"/>
      <c r="F10" s="17" t="s">
        <v>262</v>
      </c>
      <c r="G10" s="17"/>
      <c r="H10" s="17"/>
      <c r="I10" s="17"/>
    </row>
    <row r="11" spans="1:9">
      <c r="A11" s="7" t="s">
        <v>263</v>
      </c>
      <c r="B11" s="7"/>
      <c r="C11" s="17"/>
      <c r="D11" s="17"/>
      <c r="E11" s="17"/>
      <c r="F11" s="8">
        <v>20</v>
      </c>
      <c r="G11" s="9"/>
      <c r="H11" s="9"/>
      <c r="I11" s="52"/>
    </row>
    <row r="12" spans="1:9">
      <c r="A12" s="25" t="s">
        <v>264</v>
      </c>
      <c r="B12" s="26"/>
      <c r="C12" s="27"/>
      <c r="D12" s="28"/>
      <c r="E12" s="29"/>
      <c r="F12" s="8">
        <v>20</v>
      </c>
      <c r="G12" s="9"/>
      <c r="H12" s="9"/>
      <c r="I12" s="52"/>
    </row>
    <row r="13" spans="1:9">
      <c r="A13" s="30" t="s">
        <v>265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266</v>
      </c>
      <c r="B14" s="30"/>
      <c r="C14" s="17"/>
      <c r="D14" s="17"/>
      <c r="E14" s="17"/>
      <c r="F14" s="8">
        <v>20</v>
      </c>
      <c r="G14" s="9"/>
      <c r="H14" s="9"/>
      <c r="I14" s="52"/>
    </row>
    <row r="15" spans="1:9">
      <c r="A15" s="31" t="s">
        <v>267</v>
      </c>
      <c r="B15" s="32"/>
      <c r="C15" s="27"/>
      <c r="D15" s="28"/>
      <c r="E15" s="29"/>
      <c r="F15" s="8"/>
      <c r="G15" s="9"/>
      <c r="H15" s="9"/>
      <c r="I15" s="52"/>
    </row>
    <row r="16" spans="1:9">
      <c r="A16" s="10" t="s">
        <v>268</v>
      </c>
      <c r="B16" s="10"/>
      <c r="C16" s="10" t="s">
        <v>269</v>
      </c>
      <c r="D16" s="10"/>
      <c r="E16" s="10"/>
      <c r="F16" s="10" t="s">
        <v>270</v>
      </c>
      <c r="G16" s="10"/>
      <c r="H16" s="10"/>
      <c r="I16" s="10"/>
    </row>
    <row r="17" ht="62" customHeight="1" spans="1:9">
      <c r="A17" s="10"/>
      <c r="B17" s="10"/>
      <c r="C17" s="25" t="s">
        <v>271</v>
      </c>
      <c r="D17" s="33"/>
      <c r="E17" s="26"/>
      <c r="F17" s="25" t="s">
        <v>272</v>
      </c>
      <c r="G17" s="33"/>
      <c r="H17" s="33"/>
      <c r="I17" s="26"/>
    </row>
    <row r="18" spans="1:9">
      <c r="A18" s="34" t="s">
        <v>273</v>
      </c>
      <c r="B18" s="34" t="s">
        <v>274</v>
      </c>
      <c r="C18" s="34" t="s">
        <v>275</v>
      </c>
      <c r="D18" s="34" t="s">
        <v>276</v>
      </c>
      <c r="E18" s="34" t="s">
        <v>277</v>
      </c>
      <c r="F18" s="34" t="s">
        <v>275</v>
      </c>
      <c r="G18" s="34" t="s">
        <v>276</v>
      </c>
      <c r="H18" s="34" t="s">
        <v>277</v>
      </c>
      <c r="I18" s="34" t="s">
        <v>278</v>
      </c>
    </row>
    <row r="19" spans="1:9">
      <c r="A19" s="34"/>
      <c r="B19" s="35" t="s">
        <v>279</v>
      </c>
      <c r="C19" s="36" t="s">
        <v>280</v>
      </c>
      <c r="D19" s="7" t="s">
        <v>281</v>
      </c>
      <c r="E19" s="7"/>
      <c r="F19" s="36" t="s">
        <v>280</v>
      </c>
      <c r="G19" s="7" t="s">
        <v>282</v>
      </c>
      <c r="H19" s="34" t="s">
        <v>283</v>
      </c>
      <c r="I19" s="54"/>
    </row>
    <row r="20" spans="1:9">
      <c r="A20" s="34"/>
      <c r="B20" s="37"/>
      <c r="C20" s="38"/>
      <c r="D20" s="7" t="s">
        <v>284</v>
      </c>
      <c r="E20" s="39"/>
      <c r="F20" s="38"/>
      <c r="G20" s="7" t="s">
        <v>284</v>
      </c>
      <c r="H20" s="34"/>
      <c r="I20" s="54"/>
    </row>
    <row r="21" spans="1:9">
      <c r="A21" s="34"/>
      <c r="B21" s="37"/>
      <c r="C21" s="40"/>
      <c r="D21" s="7" t="s">
        <v>285</v>
      </c>
      <c r="E21" s="7"/>
      <c r="F21" s="40"/>
      <c r="G21" s="7" t="s">
        <v>285</v>
      </c>
      <c r="H21" s="34"/>
      <c r="I21" s="54"/>
    </row>
    <row r="22" ht="24" spans="1:9">
      <c r="A22" s="34"/>
      <c r="B22" s="37"/>
      <c r="C22" s="36" t="s">
        <v>286</v>
      </c>
      <c r="D22" s="7" t="s">
        <v>287</v>
      </c>
      <c r="E22" s="7"/>
      <c r="F22" s="36" t="s">
        <v>286</v>
      </c>
      <c r="G22" s="7" t="s">
        <v>288</v>
      </c>
      <c r="H22" s="34" t="s">
        <v>289</v>
      </c>
      <c r="I22" s="54"/>
    </row>
    <row r="23" spans="1:9">
      <c r="A23" s="34"/>
      <c r="B23" s="37"/>
      <c r="C23" s="38"/>
      <c r="D23" s="7" t="s">
        <v>290</v>
      </c>
      <c r="E23" s="7"/>
      <c r="F23" s="38"/>
      <c r="G23" s="7" t="s">
        <v>290</v>
      </c>
      <c r="H23" s="34"/>
      <c r="I23" s="54"/>
    </row>
    <row r="24" spans="1:9">
      <c r="A24" s="34"/>
      <c r="B24" s="37"/>
      <c r="C24" s="40"/>
      <c r="D24" s="7" t="s">
        <v>285</v>
      </c>
      <c r="E24" s="39"/>
      <c r="F24" s="40"/>
      <c r="G24" s="7" t="s">
        <v>285</v>
      </c>
      <c r="H24" s="34"/>
      <c r="I24" s="54"/>
    </row>
    <row r="25" ht="24" spans="1:9">
      <c r="A25" s="34"/>
      <c r="B25" s="37"/>
      <c r="C25" s="36" t="s">
        <v>291</v>
      </c>
      <c r="D25" s="7" t="s">
        <v>292</v>
      </c>
      <c r="E25" s="7"/>
      <c r="F25" s="36" t="s">
        <v>291</v>
      </c>
      <c r="G25" s="7" t="s">
        <v>293</v>
      </c>
      <c r="H25" s="34" t="s">
        <v>289</v>
      </c>
      <c r="I25" s="54"/>
    </row>
    <row r="26" ht="24" spans="1:9">
      <c r="A26" s="34"/>
      <c r="B26" s="37"/>
      <c r="C26" s="38"/>
      <c r="D26" s="7" t="s">
        <v>294</v>
      </c>
      <c r="E26" s="7"/>
      <c r="F26" s="38"/>
      <c r="G26" s="7" t="s">
        <v>295</v>
      </c>
      <c r="H26" s="34" t="s">
        <v>289</v>
      </c>
      <c r="I26" s="55"/>
    </row>
    <row r="27" spans="1:9">
      <c r="A27" s="34"/>
      <c r="B27" s="37"/>
      <c r="C27" s="40"/>
      <c r="D27" s="7" t="s">
        <v>285</v>
      </c>
      <c r="E27" s="7"/>
      <c r="F27" s="40"/>
      <c r="G27" s="7" t="s">
        <v>285</v>
      </c>
      <c r="H27" s="34"/>
      <c r="I27" s="55"/>
    </row>
    <row r="28" ht="24" spans="1:9">
      <c r="A28" s="34"/>
      <c r="B28" s="37"/>
      <c r="C28" s="36" t="s">
        <v>296</v>
      </c>
      <c r="D28" s="7" t="s">
        <v>297</v>
      </c>
      <c r="E28" s="7"/>
      <c r="F28" s="36" t="s">
        <v>296</v>
      </c>
      <c r="G28" s="7" t="s">
        <v>298</v>
      </c>
      <c r="H28" s="34" t="s">
        <v>289</v>
      </c>
      <c r="I28" s="55"/>
    </row>
    <row r="29" ht="24" spans="1:9">
      <c r="A29" s="34"/>
      <c r="B29" s="37"/>
      <c r="C29" s="38"/>
      <c r="D29" s="7" t="s">
        <v>299</v>
      </c>
      <c r="E29" s="7"/>
      <c r="F29" s="38"/>
      <c r="G29" s="7" t="s">
        <v>300</v>
      </c>
      <c r="H29" s="34" t="s">
        <v>301</v>
      </c>
      <c r="I29" s="55"/>
    </row>
    <row r="30" spans="1:9">
      <c r="A30" s="34"/>
      <c r="B30" s="41"/>
      <c r="C30" s="40"/>
      <c r="D30" s="7" t="s">
        <v>285</v>
      </c>
      <c r="E30" s="7"/>
      <c r="F30" s="40"/>
      <c r="G30" s="7" t="s">
        <v>285</v>
      </c>
      <c r="H30" s="34"/>
      <c r="I30" s="55"/>
    </row>
    <row r="31" ht="36" spans="1:9">
      <c r="A31" s="34"/>
      <c r="B31" s="35" t="s">
        <v>302</v>
      </c>
      <c r="C31" s="36" t="s">
        <v>303</v>
      </c>
      <c r="D31" s="7" t="s">
        <v>304</v>
      </c>
      <c r="E31" s="7"/>
      <c r="F31" s="36" t="s">
        <v>303</v>
      </c>
      <c r="G31" s="7" t="s">
        <v>305</v>
      </c>
      <c r="H31" s="34" t="s">
        <v>301</v>
      </c>
      <c r="I31" s="55"/>
    </row>
    <row r="32" spans="1:9">
      <c r="A32" s="34"/>
      <c r="B32" s="37"/>
      <c r="C32" s="38"/>
      <c r="D32" s="7" t="s">
        <v>306</v>
      </c>
      <c r="E32" s="7"/>
      <c r="F32" s="38"/>
      <c r="G32" s="7" t="s">
        <v>306</v>
      </c>
      <c r="H32" s="34"/>
      <c r="I32" s="55"/>
    </row>
    <row r="33" spans="1:9">
      <c r="A33" s="34"/>
      <c r="B33" s="37"/>
      <c r="C33" s="40"/>
      <c r="D33" s="7" t="s">
        <v>285</v>
      </c>
      <c r="E33" s="7"/>
      <c r="F33" s="40"/>
      <c r="G33" s="7" t="s">
        <v>285</v>
      </c>
      <c r="H33" s="34"/>
      <c r="I33" s="55"/>
    </row>
    <row r="34" ht="24" spans="1:9">
      <c r="A34" s="34"/>
      <c r="B34" s="37"/>
      <c r="C34" s="36" t="s">
        <v>307</v>
      </c>
      <c r="D34" s="7" t="s">
        <v>308</v>
      </c>
      <c r="E34" s="7"/>
      <c r="F34" s="36" t="s">
        <v>307</v>
      </c>
      <c r="G34" s="7" t="s">
        <v>309</v>
      </c>
      <c r="H34" s="34" t="s">
        <v>289</v>
      </c>
      <c r="I34" s="55"/>
    </row>
    <row r="35" spans="1:9">
      <c r="A35" s="34"/>
      <c r="B35" s="37"/>
      <c r="C35" s="38"/>
      <c r="D35" s="7" t="s">
        <v>310</v>
      </c>
      <c r="E35" s="7"/>
      <c r="F35" s="38"/>
      <c r="G35" s="7" t="s">
        <v>310</v>
      </c>
      <c r="H35" s="34"/>
      <c r="I35" s="55"/>
    </row>
    <row r="36" spans="1:9">
      <c r="A36" s="34"/>
      <c r="B36" s="37"/>
      <c r="C36" s="40"/>
      <c r="D36" s="7" t="s">
        <v>285</v>
      </c>
      <c r="E36" s="7"/>
      <c r="F36" s="40"/>
      <c r="G36" s="7" t="s">
        <v>285</v>
      </c>
      <c r="H36" s="34"/>
      <c r="I36" s="55"/>
    </row>
    <row r="37" spans="1:9">
      <c r="A37" s="34"/>
      <c r="B37" s="37"/>
      <c r="C37" s="36" t="s">
        <v>311</v>
      </c>
      <c r="D37" s="7" t="s">
        <v>312</v>
      </c>
      <c r="E37" s="7"/>
      <c r="F37" s="36" t="s">
        <v>311</v>
      </c>
      <c r="G37" s="7" t="s">
        <v>312</v>
      </c>
      <c r="H37" s="34"/>
      <c r="I37" s="55"/>
    </row>
    <row r="38" spans="1:9">
      <c r="A38" s="34"/>
      <c r="B38" s="37"/>
      <c r="C38" s="38"/>
      <c r="D38" s="7" t="s">
        <v>313</v>
      </c>
      <c r="E38" s="7"/>
      <c r="F38" s="38"/>
      <c r="G38" s="7" t="s">
        <v>313</v>
      </c>
      <c r="H38" s="34"/>
      <c r="I38" s="55"/>
    </row>
    <row r="39" spans="1:9">
      <c r="A39" s="34"/>
      <c r="B39" s="37"/>
      <c r="C39" s="40"/>
      <c r="D39" s="7" t="s">
        <v>285</v>
      </c>
      <c r="E39" s="7"/>
      <c r="F39" s="40"/>
      <c r="G39" s="7" t="s">
        <v>285</v>
      </c>
      <c r="H39" s="34"/>
      <c r="I39" s="55"/>
    </row>
    <row r="40" spans="1:9">
      <c r="A40" s="34"/>
      <c r="B40" s="37"/>
      <c r="C40" s="36" t="s">
        <v>314</v>
      </c>
      <c r="D40" s="7" t="s">
        <v>315</v>
      </c>
      <c r="E40" s="7"/>
      <c r="F40" s="36" t="s">
        <v>314</v>
      </c>
      <c r="G40" s="7" t="s">
        <v>315</v>
      </c>
      <c r="H40" s="34"/>
      <c r="I40" s="55"/>
    </row>
    <row r="41" spans="1:9">
      <c r="A41" s="34"/>
      <c r="B41" s="37"/>
      <c r="C41" s="38"/>
      <c r="D41" s="7" t="s">
        <v>316</v>
      </c>
      <c r="E41" s="10"/>
      <c r="F41" s="38"/>
      <c r="G41" s="7" t="s">
        <v>316</v>
      </c>
      <c r="H41" s="34"/>
      <c r="I41" s="34"/>
    </row>
    <row r="42" spans="1:9">
      <c r="A42" s="34"/>
      <c r="B42" s="41"/>
      <c r="C42" s="40"/>
      <c r="D42" s="10" t="s">
        <v>285</v>
      </c>
      <c r="E42" s="10"/>
      <c r="F42" s="40"/>
      <c r="G42" s="10" t="s">
        <v>285</v>
      </c>
      <c r="H42" s="34"/>
      <c r="I42" s="34"/>
    </row>
    <row r="43" ht="24" spans="1:9">
      <c r="A43" s="34"/>
      <c r="B43" s="42" t="s">
        <v>317</v>
      </c>
      <c r="C43" s="36" t="s">
        <v>318</v>
      </c>
      <c r="D43" s="7" t="s">
        <v>319</v>
      </c>
      <c r="E43" s="39"/>
      <c r="F43" s="36" t="s">
        <v>320</v>
      </c>
      <c r="G43" s="7" t="s">
        <v>321</v>
      </c>
      <c r="H43" s="43" t="s">
        <v>322</v>
      </c>
      <c r="I43" s="55"/>
    </row>
    <row r="44" ht="24" spans="1:9">
      <c r="A44" s="34"/>
      <c r="B44" s="44"/>
      <c r="C44" s="38"/>
      <c r="D44" s="7" t="s">
        <v>323</v>
      </c>
      <c r="E44" s="45"/>
      <c r="F44" s="38"/>
      <c r="G44" s="7" t="s">
        <v>323</v>
      </c>
      <c r="H44" s="45"/>
      <c r="I44" s="45"/>
    </row>
    <row r="45" spans="1:9">
      <c r="A45" s="34"/>
      <c r="B45" s="46"/>
      <c r="C45" s="40"/>
      <c r="D45" s="45" t="s">
        <v>285</v>
      </c>
      <c r="E45" s="45"/>
      <c r="F45" s="40"/>
      <c r="G45" s="45" t="s">
        <v>285</v>
      </c>
      <c r="H45" s="45"/>
      <c r="I45" s="45"/>
    </row>
    <row r="46" spans="1:9">
      <c r="A46" s="47" t="s">
        <v>324</v>
      </c>
      <c r="B46" s="48"/>
      <c r="C46" s="49"/>
      <c r="D46" s="6"/>
      <c r="E46" s="50"/>
      <c r="F46" s="5"/>
      <c r="G46" s="51"/>
      <c r="H46" s="48"/>
      <c r="I46" s="48"/>
    </row>
  </sheetData>
  <mergeCells count="61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45"/>
    <mergeCell ref="B19:B30"/>
    <mergeCell ref="B31:B42"/>
    <mergeCell ref="B43:B45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pageSetup paperSize="9" scale="8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GUN</cp:lastModifiedBy>
  <dcterms:created xsi:type="dcterms:W3CDTF">2022-01-27T11:32:00Z</dcterms:created>
  <dcterms:modified xsi:type="dcterms:W3CDTF">2025-05-07T09:09:10Z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