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表4-1 地方政府债务限额及余额决算情况表" sheetId="2" r:id="rId1"/>
    <sheet name="表4-2 西秀区2023年地方政府债券使用情况表" sheetId="1" r:id="rId2"/>
    <sheet name="表4-3 地方政府债务发行及还本付息情况表"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<sst xmlns="http://schemas.openxmlformats.org/spreadsheetml/2006/main" count="175" uniqueCount="126">
  <si>
    <t>DEBT_T_XXGK_XEYE</t>
  </si>
  <si>
    <t xml:space="preserve"> AND T.AD_CODE_GK=5204 AND T.SET_YEAR_GK=2021</t>
  </si>
  <si>
    <t>上年债务限额及余额决算</t>
  </si>
  <si>
    <t>AD_CODE_GK#5204</t>
  </si>
  <si>
    <t>SET_YEAR_GK#2021</t>
  </si>
  <si>
    <t>SET_YEAR#2020</t>
  </si>
  <si>
    <t>AD_CODE#</t>
  </si>
  <si>
    <t>AD_NAME#</t>
  </si>
  <si>
    <t>YBXE_Y1#</t>
  </si>
  <si>
    <t>ZXXE_Y1#</t>
  </si>
  <si>
    <t>YBYE_Y1#</t>
  </si>
  <si>
    <t>ZXYE_Y1#</t>
  </si>
  <si>
    <t>表4-1</t>
  </si>
  <si>
    <t>西秀区2023年地方政府债务限额及余额决算情况表</t>
  </si>
  <si>
    <t>单位：亿元</t>
  </si>
  <si>
    <t>地   区</t>
  </si>
  <si>
    <t>2023年政府债务限额</t>
  </si>
  <si>
    <t>2023年政府债务余额（决算数）</t>
  </si>
  <si>
    <t>合计</t>
  </si>
  <si>
    <t>一般债务</t>
  </si>
  <si>
    <t>专项债务</t>
  </si>
  <si>
    <t>公  式</t>
  </si>
  <si>
    <t>A=B+C</t>
  </si>
  <si>
    <t>B</t>
  </si>
  <si>
    <t>C</t>
  </si>
  <si>
    <t>D=E+F</t>
  </si>
  <si>
    <t>E</t>
  </si>
  <si>
    <t>F</t>
  </si>
  <si>
    <t>VALID#</t>
  </si>
  <si>
    <t>520402</t>
  </si>
  <si>
    <t xml:space="preserve">    西秀区</t>
  </si>
  <si>
    <t>520421</t>
  </si>
  <si>
    <t>520422</t>
  </si>
  <si>
    <t>520423</t>
  </si>
  <si>
    <t>520424</t>
  </si>
  <si>
    <t>520425</t>
  </si>
  <si>
    <t>注：1.本表反映上一年度本地区、本级及分地区地方政府债务限额及余额决算数。</t>
  </si>
  <si>
    <t xml:space="preserve">    2.本表由县级以上地方各级财政部门在同级人民代表大会常务委员会批准决算后二十日内公开。</t>
  </si>
  <si>
    <t xml:space="preserve">    3.本表安顺市、平坝区地方政府债务限额及债务余额（决算数）含省划转贵安新区60亿元专项债务。</t>
  </si>
  <si>
    <t>DEBT_T_XXGK_ZQSY</t>
  </si>
  <si>
    <t xml:space="preserve"> AND T.AD_CODE_GK=520402 AND T.SET_YEAR_GK=2020</t>
  </si>
  <si>
    <t>AD_CODE_GK#520402</t>
  </si>
  <si>
    <t>AD_CODE#520402</t>
  </si>
  <si>
    <t>AD_NAME#520402 西秀区</t>
  </si>
  <si>
    <t>SET_YEAR_GK#2020</t>
  </si>
  <si>
    <t>SET_YEAR#2019</t>
  </si>
  <si>
    <t>XM_NAME#</t>
  </si>
  <si>
    <t>XM_CODE#</t>
  </si>
  <si>
    <t>XMLX_NAME#</t>
  </si>
  <si>
    <t>ZGBM_NAME#</t>
  </si>
  <si>
    <t>AG_NAME#</t>
  </si>
  <si>
    <t>ZWLB_NAME#</t>
  </si>
  <si>
    <t>ZQGM_AMT#</t>
  </si>
  <si>
    <t>FX_DATE#</t>
  </si>
  <si>
    <t>XM_ID#</t>
  </si>
  <si>
    <t>XMLX_ID#</t>
  </si>
  <si>
    <t>ZGBM_CODE#</t>
  </si>
  <si>
    <t>AG_CODE#</t>
  </si>
  <si>
    <t>ZWLB_ID#</t>
  </si>
  <si>
    <t>表4-2</t>
  </si>
  <si>
    <t>西秀区2023年地方政府债券使用情况表</t>
  </si>
  <si>
    <t>项目名称</t>
  </si>
  <si>
    <t>项目编号</t>
  </si>
  <si>
    <t>项目领域</t>
  </si>
  <si>
    <t>项目主管部门</t>
  </si>
  <si>
    <t>项目实施单位</t>
  </si>
  <si>
    <t>债券性质</t>
  </si>
  <si>
    <t>债券规模</t>
  </si>
  <si>
    <t>发行时间（年/月）</t>
  </si>
  <si>
    <t>注：本表反映上一年度新增地方政府债券资金使用情况，由县级以上地方各级财政部门在同级人民代表大会常务委员会批准决算后二十日内公开。</t>
  </si>
  <si>
    <t>DEBT_T_XXGK_FX_HBFXJS</t>
  </si>
  <si>
    <t>AD_CODE#5204</t>
  </si>
  <si>
    <t>AD_NAME#5204 安顺市</t>
  </si>
  <si>
    <t>XM_TYPE#</t>
  </si>
  <si>
    <t>AD_BDQ#</t>
  </si>
  <si>
    <t>AD_BJ#</t>
  </si>
  <si>
    <t>表4-3</t>
  </si>
  <si>
    <t>西秀区2023年地方政府债务发行及还本付息情况表</t>
  </si>
  <si>
    <t>项目</t>
  </si>
  <si>
    <t>本地区</t>
  </si>
  <si>
    <t>本级</t>
  </si>
  <si>
    <t>YE_Y2</t>
  </si>
  <si>
    <t>一、2022年末地方政府债务余额</t>
  </si>
  <si>
    <t>YBYE_Y2</t>
  </si>
  <si>
    <t xml:space="preserve">    其中：一般债务</t>
  </si>
  <si>
    <t>ZXYE_Y2</t>
  </si>
  <si>
    <t xml:space="preserve">          专项债务</t>
  </si>
  <si>
    <t>XE_Y2</t>
  </si>
  <si>
    <t>二、2022年地方政府债务限额</t>
  </si>
  <si>
    <t>YBXE_Y2</t>
  </si>
  <si>
    <t>ZXXE_Y2</t>
  </si>
  <si>
    <t>FXYB</t>
  </si>
  <si>
    <t>三、2023年地方政府债务发行决算数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</si>
  <si>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</si>
  <si>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</si>
  <si>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</si>
  <si>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</si>
  <si>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</si>
  <si>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</si>
  <si>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</si>
  <si>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</si>
  <si>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</si>
  <si>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</si>
  <si>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</si>
  <si>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</si>
  <si>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</si>
  <si>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</si>
  <si>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四、2023年地方政府债务还本决算数</t>
  </si>
  <si>
    <t>YBHB_Y1</t>
  </si>
  <si>
    <t xml:space="preserve">     一般债务</t>
  </si>
  <si>
    <t>ZXHB_Y1</t>
  </si>
  <si>
    <t xml:space="preserve">     专项债务</t>
  </si>
  <si>
    <t>FX_Y1</t>
  </si>
  <si>
    <t>五、2023年地方政府债务付息决算数</t>
  </si>
  <si>
    <t>YBFX_Y1</t>
  </si>
  <si>
    <t>ZXFX_Y1</t>
  </si>
  <si>
    <t>YE_Y1</t>
  </si>
  <si>
    <t>六、2023年末地方政府债务余额决算数</t>
  </si>
  <si>
    <t>YBYE_Y1</t>
  </si>
  <si>
    <t>ZXYE_Y1</t>
  </si>
  <si>
    <t>XE_Y1</t>
  </si>
  <si>
    <t>七、2023年地方政府债务限额</t>
  </si>
  <si>
    <t>YBXE_Y1</t>
  </si>
  <si>
    <t>ZXXE_Y1</t>
  </si>
  <si>
    <t>注：1.本表由县级以上地方各级财政部门在同级人民代表大会常务委员会批准决算后二十日内公开，反映上一年度本地区、本级地方政府债务限额及余额决算数。</t>
  </si>
  <si>
    <t xml:space="preserve">    2.本表安顺市、平坝区地方政府债务限额及债务余额（决算数）含省划转贵安新区60亿元专项债务。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</si>
</sst>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
    <numFmt numFmtId="178" formatCode="#,##0.000000"/>
    <numFmt numFmtId="179" formatCode="&quot;￥&quot;#,##0.00_);[Red]\(&quot;￥&quot;#,##0.00\)"/>
  </numFmts>
  <fonts count="31">
    <font>
      <sz val="11"/>
      <color indexed="8"/>
      <name val="宋体"/>
      <charset val="1"/>
      <scheme val="minor"/>
    </font>
    <font>
      <sz val="11"/>
      <name val="宋体"/>
      <charset val="134"/>
    </font>
    <font>
      <sz val="11"/>
      <color rgb="FF000000"/>
      <name val="宋体"/>
      <charset val="134"/>
    </font>
    <font>
      <sz val="9"/>
      <name val="SimSun"/>
      <charset val="134"/>
    </font>
    <font>
      <b/>
      <sz val="15"/>
      <color rgb="FF000000"/>
      <name val="宋体"/>
      <charset val="134"/>
    </font>
    <font>
      <b/>
      <sz val="15"/>
      <name val="SimSun"/>
      <charset val="134"/>
    </font>
    <font>
      <b/>
      <sz val="11"/>
      <name val="SimSun"/>
      <charset val="134"/>
    </font>
    <font>
      <sz val="11"/>
      <color rgb="FF000000"/>
      <name val="SimSun"/>
      <charset val="134"/>
    </font>
    <font>
      <sz val="11"/>
      <name val="SimSun"/>
      <charset val="134"/>
    </font>
    <font>
      <sz val="9"/>
      <color rgb="FF000000"/>
      <name val="SimSun"/>
      <charset val="134"/>
    </font>
    <font>
      <b/>
      <sz val="11"/>
      <color rgb="FF00000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6"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medium">
        <color auto="1"/>
      </right>
      <top/>
      <bottom/>
      <diagonal/>
    </border>
    <border>
      <left/>
      <right style="thin">
        <color rgb="FF000000"/>
      </right>
      <top/>
      <bottom style="thin">
        <color rgb="FF000000"/>
      </bottom>
      <diagonal/>
    </border>
    <border>
      <left style="thin">
        <color rgb="FF000000"/>
      </left>
      <right/>
      <top/>
      <bottom/>
      <diagonal/>
    </border>
    <border>
      <left/>
      <right/>
      <top style="medium">
        <color rgb="FF000000"/>
      </top>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style="medium">
        <color rgb="FF000000"/>
      </right>
      <top style="medium">
        <color rgb="FF000000"/>
      </top>
      <bottom style="medium">
        <color rgb="FF000000"/>
      </bottom>
      <diagonal/>
    </border>
    <border>
      <left/>
      <right style="thin">
        <color rgb="FF000000"/>
      </right>
      <top style="thin">
        <color auto="1"/>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auto="1"/>
      </left>
      <right style="thin">
        <color rgb="FF000000"/>
      </right>
      <top style="thin">
        <color auto="1"/>
      </top>
      <bottom style="medium">
        <color rgb="FF000000"/>
      </bottom>
      <diagonal/>
    </border>
    <border>
      <left style="medium">
        <color auto="1"/>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thin">
        <color rgb="FF000000"/>
      </right>
      <top style="thin">
        <color rgb="FF000000"/>
      </top>
      <bottom style="thin">
        <color rgb="FF000000"/>
      </bottom>
      <diagonal/>
    </border>
    <border>
      <left style="medium">
        <color auto="1"/>
      </left>
      <right/>
      <top/>
      <bottom/>
      <diagonal/>
    </border>
    <border>
      <left style="medium">
        <color auto="1"/>
      </left>
      <right style="thin">
        <color rgb="FF000000"/>
      </right>
      <top/>
      <bottom/>
      <diagonal/>
    </border>
    <border>
      <left style="medium">
        <color auto="1"/>
      </left>
      <right style="medium">
        <color rgb="FF000000"/>
      </right>
      <top/>
      <bottom/>
      <diagonal/>
    </border>
    <border>
      <left style="medium">
        <color auto="1"/>
      </left>
      <right style="medium">
        <color rgb="FF000000"/>
      </right>
      <top/>
      <bottom style="medium">
        <color auto="1"/>
      </bottom>
      <diagonal/>
    </border>
    <border>
      <left/>
      <right style="thin">
        <color rgb="FF000000"/>
      </right>
      <top/>
      <bottom style="medium">
        <color auto="1"/>
      </bottom>
      <diagonal/>
    </border>
    <border>
      <left/>
      <right/>
      <top/>
      <bottom style="medium">
        <color auto="1"/>
      </bottom>
      <diagonal/>
    </border>
    <border>
      <left style="thin">
        <color rgb="FF000000"/>
      </left>
      <right/>
      <top/>
      <bottom style="medium">
        <color auto="1"/>
      </bottom>
      <diagonal/>
    </border>
    <border>
      <left style="medium">
        <color auto="1"/>
      </left>
      <right style="thin">
        <color rgb="FF000000"/>
      </right>
      <top/>
      <bottom style="medium">
        <color auto="1"/>
      </bottom>
      <diagonal/>
    </border>
    <border>
      <left/>
      <right style="medium">
        <color auto="1"/>
      </right>
      <top style="medium">
        <color auto="1"/>
      </top>
      <bottom/>
      <diagonal/>
    </border>
    <border>
      <left style="thin">
        <color rgb="FF000000"/>
      </left>
      <right style="medium">
        <color auto="1"/>
      </right>
      <top style="thin">
        <color rgb="FF000000"/>
      </top>
      <bottom style="medium">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0" applyNumberFormat="0" applyFill="0" applyAlignment="0" applyProtection="0">
      <alignment vertical="center"/>
    </xf>
    <xf numFmtId="0" fontId="18" fillId="0" borderId="40" applyNumberFormat="0" applyFill="0" applyAlignment="0" applyProtection="0">
      <alignment vertical="center"/>
    </xf>
    <xf numFmtId="0" fontId="19" fillId="0" borderId="41" applyNumberFormat="0" applyFill="0" applyAlignment="0" applyProtection="0">
      <alignment vertical="center"/>
    </xf>
    <xf numFmtId="0" fontId="19" fillId="0" borderId="0" applyNumberFormat="0" applyFill="0" applyBorder="0" applyAlignment="0" applyProtection="0">
      <alignment vertical="center"/>
    </xf>
    <xf numFmtId="0" fontId="20" fillId="4" borderId="42" applyNumberFormat="0" applyAlignment="0" applyProtection="0">
      <alignment vertical="center"/>
    </xf>
    <xf numFmtId="0" fontId="21" fillId="5" borderId="43" applyNumberFormat="0" applyAlignment="0" applyProtection="0">
      <alignment vertical="center"/>
    </xf>
    <xf numFmtId="0" fontId="22" fillId="5" borderId="42" applyNumberFormat="0" applyAlignment="0" applyProtection="0">
      <alignment vertical="center"/>
    </xf>
    <xf numFmtId="0" fontId="23" fillId="6" borderId="44" applyNumberFormat="0" applyAlignment="0" applyProtection="0">
      <alignment vertical="center"/>
    </xf>
    <xf numFmtId="0" fontId="24" fillId="0" borderId="45" applyNumberFormat="0" applyFill="0" applyAlignment="0" applyProtection="0">
      <alignment vertical="center"/>
    </xf>
    <xf numFmtId="0" fontId="25" fillId="0" borderId="46"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2" fillId="0" borderId="0"/>
  </cellStyleXfs>
  <cellXfs count="89">
    <xf numFmtId="0" fontId="0" fillId="0" borderId="0" xfId="0" applyFont="1" applyBorder="1">
      <alignment vertical="center"/>
    </xf>
    <xf numFmtId="0" fontId="1" fillId="0" borderId="0" xfId="0" applyFont="1" applyFill="1" applyAlignment="1">
      <alignment vertical="center"/>
    </xf>
    <xf numFmtId="0" fontId="1" fillId="2"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0" xfId="0" applyFont="1" applyFill="1" applyBorder="1" applyAlignment="1">
      <alignment horizontal="left" vertical="center" wrapText="1"/>
    </xf>
    <xf numFmtId="176" fontId="8" fillId="0" borderId="3" xfId="0" applyNumberFormat="1" applyFont="1" applyFill="1" applyBorder="1" applyAlignment="1">
      <alignment horizontal="center" vertical="center" wrapText="1"/>
    </xf>
    <xf numFmtId="176" fontId="1" fillId="0" borderId="0" xfId="0" applyNumberFormat="1" applyFont="1" applyFill="1" applyAlignment="1">
      <alignment horizontal="center" vertical="center"/>
    </xf>
    <xf numFmtId="177" fontId="7" fillId="0" borderId="0"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1" fillId="0" borderId="0" xfId="0" applyNumberFormat="1" applyFont="1" applyFill="1" applyAlignment="1">
      <alignment horizontal="center" vertical="center"/>
    </xf>
    <xf numFmtId="0" fontId="8" fillId="0" borderId="0" xfId="0" applyFont="1" applyFill="1" applyBorder="1" applyAlignment="1">
      <alignment horizontal="left" vertical="center" wrapText="1"/>
    </xf>
    <xf numFmtId="177" fontId="8" fillId="0" borderId="0"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177" fontId="7" fillId="0" borderId="4"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3" fillId="2" borderId="0" xfId="0" applyFont="1" applyFill="1" applyBorder="1" applyAlignment="1">
      <alignment vertical="center" wrapText="1"/>
    </xf>
    <xf numFmtId="0" fontId="8" fillId="2" borderId="0" xfId="0" applyFont="1" applyFill="1" applyBorder="1" applyAlignment="1">
      <alignment horizontal="left" vertical="center" wrapText="1"/>
    </xf>
    <xf numFmtId="176" fontId="7" fillId="2" borderId="3" xfId="0" applyNumberFormat="1" applyFont="1" applyFill="1" applyBorder="1" applyAlignment="1">
      <alignment horizontal="center" vertical="center" wrapText="1"/>
    </xf>
    <xf numFmtId="177" fontId="7" fillId="2" borderId="0"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177" fontId="1" fillId="0" borderId="0" xfId="0" applyNumberFormat="1" applyFont="1" applyFill="1" applyAlignment="1">
      <alignment vertical="center"/>
    </xf>
    <xf numFmtId="4" fontId="2" fillId="0" borderId="0" xfId="0" applyNumberFormat="1" applyFont="1" applyFill="1" applyAlignment="1">
      <alignment vertical="center"/>
    </xf>
    <xf numFmtId="176" fontId="2" fillId="0" borderId="3" xfId="0" applyNumberFormat="1" applyFont="1" applyFill="1" applyBorder="1" applyAlignment="1">
      <alignment horizontal="center" vertical="center" wrapText="1"/>
    </xf>
    <xf numFmtId="4" fontId="1" fillId="0" borderId="0" xfId="0" applyNumberFormat="1" applyFont="1" applyFill="1" applyAlignment="1">
      <alignment vertical="center"/>
    </xf>
    <xf numFmtId="176" fontId="7" fillId="0" borderId="6"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8" fontId="1" fillId="0" borderId="0" xfId="0" applyNumberFormat="1" applyFont="1" applyFill="1" applyAlignment="1">
      <alignment vertical="center"/>
    </xf>
    <xf numFmtId="0" fontId="8" fillId="0" borderId="8" xfId="0" applyFont="1" applyFill="1" applyBorder="1" applyAlignment="1">
      <alignment horizontal="left" vertical="center" wrapText="1"/>
    </xf>
    <xf numFmtId="177" fontId="7" fillId="0" borderId="9" xfId="0" applyNumberFormat="1"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0" xfId="0" applyFont="1" applyFill="1" applyBorder="1" applyAlignment="1">
      <alignment horizontal="center" vertical="center" wrapText="1"/>
    </xf>
    <xf numFmtId="179" fontId="1" fillId="0" borderId="0" xfId="0" applyNumberFormat="1" applyFont="1" applyFill="1" applyAlignment="1">
      <alignment vertical="center"/>
    </xf>
    <xf numFmtId="0" fontId="3" fillId="0" borderId="0" xfId="0" applyFont="1" applyBorder="1" applyAlignment="1">
      <alignment vertical="center" wrapText="1"/>
    </xf>
    <xf numFmtId="0" fontId="5" fillId="0" borderId="0" xfId="0" applyFont="1" applyBorder="1" applyAlignment="1">
      <alignment horizontal="center" vertical="center" wrapText="1"/>
    </xf>
    <xf numFmtId="0" fontId="3" fillId="0" borderId="0" xfId="0" applyFont="1" applyBorder="1" applyAlignment="1">
      <alignment horizontal="right" vertical="center" wrapText="1"/>
    </xf>
    <xf numFmtId="0" fontId="6" fillId="0" borderId="11" xfId="0" applyFont="1" applyBorder="1" applyAlignment="1">
      <alignment vertical="center" wrapText="1"/>
    </xf>
    <xf numFmtId="0" fontId="6" fillId="0" borderId="2"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178"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0" fontId="6" fillId="0" borderId="1" xfId="0" applyFont="1" applyBorder="1" applyAlignment="1">
      <alignment vertical="center" wrapText="1"/>
    </xf>
    <xf numFmtId="0" fontId="8" fillId="0" borderId="14" xfId="0" applyFont="1" applyBorder="1" applyAlignment="1">
      <alignment horizontal="left" vertical="center" wrapText="1"/>
    </xf>
    <xf numFmtId="0" fontId="8" fillId="0" borderId="0" xfId="0" applyFont="1" applyBorder="1" applyAlignment="1">
      <alignment vertical="center" wrapText="1"/>
    </xf>
    <xf numFmtId="0" fontId="2" fillId="0" borderId="0" xfId="0" applyFont="1" applyFill="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7" fillId="0" borderId="0" xfId="0" applyFont="1" applyFill="1" applyBorder="1" applyAlignment="1">
      <alignment vertical="center" wrapText="1"/>
    </xf>
    <xf numFmtId="0" fontId="8" fillId="0" borderId="27" xfId="0" applyFont="1" applyFill="1" applyBorder="1" applyAlignment="1">
      <alignment vertical="center" wrapText="1"/>
    </xf>
    <xf numFmtId="177" fontId="8" fillId="0" borderId="5" xfId="0" applyNumberFormat="1" applyFont="1" applyFill="1" applyBorder="1" applyAlignment="1">
      <alignment horizontal="center" vertical="center" wrapText="1"/>
    </xf>
    <xf numFmtId="177" fontId="8" fillId="0" borderId="28"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177" fontId="8" fillId="0" borderId="31" xfId="0" applyNumberFormat="1" applyFont="1" applyFill="1" applyBorder="1" applyAlignment="1">
      <alignment horizontal="center" vertical="center" wrapText="1"/>
    </xf>
    <xf numFmtId="177" fontId="7" fillId="0" borderId="32" xfId="0" applyNumberFormat="1" applyFont="1" applyFill="1" applyBorder="1" applyAlignment="1">
      <alignment horizontal="center" vertical="center" wrapText="1"/>
    </xf>
    <xf numFmtId="177" fontId="7" fillId="0" borderId="33" xfId="0" applyNumberFormat="1" applyFont="1" applyFill="1" applyBorder="1" applyAlignment="1">
      <alignment horizontal="center" vertical="center" wrapText="1"/>
    </xf>
    <xf numFmtId="177" fontId="8" fillId="0" borderId="34" xfId="0" applyNumberFormat="1"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2" fillId="0" borderId="0" xfId="0" applyNumberFormat="1" applyFont="1" applyFill="1" applyAlignment="1">
      <alignment vertical="center"/>
    </xf>
    <xf numFmtId="177" fontId="7" fillId="0" borderId="38"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opLeftCell="C4" workbookViewId="0">
      <selection activeCell="H10" sqref="H10:I10"/>
    </sheetView>
  </sheetViews>
  <sheetFormatPr defaultColWidth="10" defaultRowHeight="13.5"/>
  <cols>
    <col min="1" max="2" width="10" style="54" hidden="1" customWidth="1"/>
    <col min="3" max="3" width="37.1333333333333" style="54" customWidth="1"/>
    <col min="4" max="9" width="16.3833333333333" style="4" customWidth="1"/>
    <col min="10" max="10" width="12.625" style="54"/>
    <col min="11" max="12" width="12.8833333333333" style="54" customWidth="1"/>
    <col min="13" max="16384" width="10" style="54"/>
  </cols>
  <sheetData>
    <row r="1" ht="21" hidden="1" customHeight="1" spans="1:4">
      <c r="A1" s="5"/>
      <c r="B1" s="5" t="s">
        <v>0</v>
      </c>
      <c r="C1" s="5" t="s">
        <v>1</v>
      </c>
      <c r="D1" s="6" t="s">
        <v>2</v>
      </c>
    </row>
    <row r="2" ht="21" hidden="1" customHeight="1" spans="1:4">
      <c r="A2" s="5">
        <v>0</v>
      </c>
      <c r="B2" s="5" t="s">
        <v>3</v>
      </c>
      <c r="C2" s="5" t="s">
        <v>4</v>
      </c>
      <c r="D2" s="6" t="s">
        <v>5</v>
      </c>
    </row>
    <row r="3" s="54" customFormat="1" ht="14.25" hidden="1" customHeight="1" spans="1:9">
      <c r="A3" s="5">
        <v>0</v>
      </c>
      <c r="B3" s="5" t="s">
        <v>6</v>
      </c>
      <c r="C3" s="5" t="s">
        <v>7</v>
      </c>
      <c r="D3" s="6"/>
      <c r="E3" s="6" t="s">
        <v>8</v>
      </c>
      <c r="F3" s="6" t="s">
        <v>9</v>
      </c>
      <c r="G3" s="4"/>
      <c r="H3" s="6" t="s">
        <v>10</v>
      </c>
      <c r="I3" s="6" t="s">
        <v>11</v>
      </c>
    </row>
    <row r="4" ht="14.3" customHeight="1" spans="1:3">
      <c r="A4" s="5">
        <v>0</v>
      </c>
      <c r="B4" s="5"/>
      <c r="C4" s="5" t="s">
        <v>12</v>
      </c>
    </row>
    <row r="5" s="54" customFormat="1" ht="29" customHeight="1" spans="1:9">
      <c r="A5" s="5">
        <v>0</v>
      </c>
      <c r="C5" s="7" t="s">
        <v>13</v>
      </c>
      <c r="D5" s="8"/>
      <c r="E5" s="8"/>
      <c r="F5" s="8"/>
      <c r="G5" s="8"/>
      <c r="H5" s="8"/>
      <c r="I5" s="8"/>
    </row>
    <row r="6" s="54" customFormat="1" ht="14.3" customHeight="1" spans="1:9">
      <c r="A6" s="5">
        <v>0</v>
      </c>
      <c r="C6" s="55"/>
      <c r="D6" s="56"/>
      <c r="E6" s="4"/>
      <c r="F6" s="4"/>
      <c r="G6" s="4"/>
      <c r="H6" s="4"/>
      <c r="I6" s="56" t="s">
        <v>14</v>
      </c>
    </row>
    <row r="7" s="54" customFormat="1" ht="21" customHeight="1" spans="1:9">
      <c r="A7" s="5">
        <v>0</v>
      </c>
      <c r="C7" s="57" t="s">
        <v>15</v>
      </c>
      <c r="D7" s="58" t="s">
        <v>16</v>
      </c>
      <c r="E7" s="58"/>
      <c r="F7" s="59"/>
      <c r="G7" s="60" t="s">
        <v>17</v>
      </c>
      <c r="H7" s="61"/>
      <c r="I7" s="83"/>
    </row>
    <row r="8" s="54" customFormat="1" ht="21" customHeight="1" spans="1:9">
      <c r="A8" s="5">
        <v>0</v>
      </c>
      <c r="C8" s="62"/>
      <c r="D8" s="63" t="s">
        <v>18</v>
      </c>
      <c r="E8" s="64" t="s">
        <v>19</v>
      </c>
      <c r="F8" s="65" t="s">
        <v>20</v>
      </c>
      <c r="G8" s="66" t="s">
        <v>18</v>
      </c>
      <c r="H8" s="64" t="s">
        <v>19</v>
      </c>
      <c r="I8" s="84" t="s">
        <v>20</v>
      </c>
    </row>
    <row r="9" s="54" customFormat="1" ht="19.9" customHeight="1" spans="1:9">
      <c r="A9" s="5">
        <v>0</v>
      </c>
      <c r="C9" s="67" t="s">
        <v>21</v>
      </c>
      <c r="D9" s="68" t="s">
        <v>22</v>
      </c>
      <c r="E9" s="69" t="s">
        <v>23</v>
      </c>
      <c r="F9" s="70" t="s">
        <v>24</v>
      </c>
      <c r="G9" s="71" t="s">
        <v>25</v>
      </c>
      <c r="H9" s="69" t="s">
        <v>26</v>
      </c>
      <c r="I9" s="85" t="s">
        <v>27</v>
      </c>
    </row>
    <row r="10" s="54" customFormat="1" ht="19.9" customHeight="1" spans="1:12">
      <c r="A10" s="5" t="s">
        <v>28</v>
      </c>
      <c r="B10" s="72" t="s">
        <v>29</v>
      </c>
      <c r="C10" s="73" t="s">
        <v>30</v>
      </c>
      <c r="D10" s="74">
        <f>(E10+F10)</f>
        <v>139.1520243823</v>
      </c>
      <c r="E10" s="14">
        <v>83.4909933823</v>
      </c>
      <c r="F10" s="38">
        <v>55.661031</v>
      </c>
      <c r="G10" s="75">
        <f>(H10+I10)</f>
        <v>139.0815061474</v>
      </c>
      <c r="H10" s="76">
        <v>83.4206751474</v>
      </c>
      <c r="I10" s="86">
        <v>55.660831</v>
      </c>
      <c r="J10" s="87"/>
      <c r="K10" s="87"/>
      <c r="L10" s="87"/>
    </row>
    <row r="11" s="54" customFormat="1" ht="19.9" customHeight="1" spans="1:12">
      <c r="A11" s="5" t="s">
        <v>28</v>
      </c>
      <c r="B11" s="72" t="s">
        <v>31</v>
      </c>
      <c r="C11" s="77"/>
      <c r="D11" s="74"/>
      <c r="E11" s="14"/>
      <c r="F11" s="38"/>
      <c r="G11" s="75"/>
      <c r="H11" s="76"/>
      <c r="I11" s="86"/>
      <c r="J11" s="87"/>
      <c r="K11" s="87"/>
      <c r="L11" s="87"/>
    </row>
    <row r="12" s="54" customFormat="1" ht="19.9" customHeight="1" spans="1:12">
      <c r="A12" s="5" t="s">
        <v>28</v>
      </c>
      <c r="B12" s="72" t="s">
        <v>32</v>
      </c>
      <c r="C12" s="77"/>
      <c r="D12" s="74"/>
      <c r="E12" s="14"/>
      <c r="F12" s="38"/>
      <c r="G12" s="75"/>
      <c r="H12" s="76"/>
      <c r="I12" s="86"/>
      <c r="J12" s="87"/>
      <c r="K12" s="87"/>
      <c r="L12" s="87"/>
    </row>
    <row r="13" s="54" customFormat="1" ht="19.9" customHeight="1" spans="1:12">
      <c r="A13" s="5" t="s">
        <v>28</v>
      </c>
      <c r="B13" s="72" t="s">
        <v>33</v>
      </c>
      <c r="C13" s="77"/>
      <c r="D13" s="74"/>
      <c r="E13" s="14"/>
      <c r="F13" s="38"/>
      <c r="G13" s="75"/>
      <c r="H13" s="76"/>
      <c r="I13" s="86"/>
      <c r="J13" s="87"/>
      <c r="K13" s="87"/>
      <c r="L13" s="87"/>
    </row>
    <row r="14" s="54" customFormat="1" ht="19.9" customHeight="1" spans="1:12">
      <c r="A14" s="5" t="s">
        <v>28</v>
      </c>
      <c r="B14" s="72" t="s">
        <v>34</v>
      </c>
      <c r="C14" s="77"/>
      <c r="D14" s="74"/>
      <c r="E14" s="14"/>
      <c r="F14" s="38"/>
      <c r="G14" s="75"/>
      <c r="H14" s="76"/>
      <c r="I14" s="86"/>
      <c r="J14" s="87"/>
      <c r="K14" s="87"/>
      <c r="L14" s="87"/>
    </row>
    <row r="15" s="54" customFormat="1" ht="19.9" customHeight="1" spans="1:12">
      <c r="A15" s="5" t="s">
        <v>28</v>
      </c>
      <c r="B15" s="72" t="s">
        <v>35</v>
      </c>
      <c r="C15" s="77"/>
      <c r="D15" s="74"/>
      <c r="E15" s="14"/>
      <c r="F15" s="38"/>
      <c r="G15" s="75"/>
      <c r="H15" s="76"/>
      <c r="I15" s="86"/>
      <c r="J15" s="87"/>
      <c r="K15" s="87"/>
      <c r="L15" s="87"/>
    </row>
    <row r="16" s="54" customFormat="1" ht="19.9" customHeight="1" spans="1:12">
      <c r="A16" s="5"/>
      <c r="B16" s="72"/>
      <c r="C16" s="77"/>
      <c r="D16" s="74"/>
      <c r="E16" s="14"/>
      <c r="F16" s="38"/>
      <c r="G16" s="75"/>
      <c r="H16" s="76"/>
      <c r="I16" s="86"/>
      <c r="J16" s="87"/>
      <c r="K16" s="87"/>
      <c r="L16" s="87"/>
    </row>
    <row r="17" s="54" customFormat="1" ht="19.9" customHeight="1" spans="1:12">
      <c r="A17" s="5"/>
      <c r="B17" s="72"/>
      <c r="C17" s="78"/>
      <c r="D17" s="79"/>
      <c r="E17" s="80"/>
      <c r="F17" s="81"/>
      <c r="G17" s="82"/>
      <c r="H17" s="80"/>
      <c r="I17" s="88"/>
      <c r="J17" s="87"/>
      <c r="K17" s="87"/>
      <c r="L17" s="87"/>
    </row>
    <row r="18" s="54" customFormat="1" ht="22" customHeight="1" spans="1:9">
      <c r="A18" s="5">
        <v>0</v>
      </c>
      <c r="C18" s="55" t="s">
        <v>36</v>
      </c>
      <c r="D18" s="56"/>
      <c r="E18" s="56"/>
      <c r="F18" s="56"/>
      <c r="G18" s="56"/>
      <c r="H18" s="56"/>
      <c r="I18" s="56"/>
    </row>
    <row r="19" s="54" customFormat="1" ht="22" customHeight="1" spans="1:9">
      <c r="A19" s="5">
        <v>0</v>
      </c>
      <c r="C19" s="5" t="s">
        <v>37</v>
      </c>
      <c r="D19" s="6"/>
      <c r="E19" s="6"/>
      <c r="F19" s="6"/>
      <c r="G19" s="6"/>
      <c r="H19" s="6"/>
      <c r="I19" s="6"/>
    </row>
    <row r="20" s="54" customFormat="1" ht="22" customHeight="1" spans="3:9">
      <c r="C20" s="5" t="s">
        <v>38</v>
      </c>
      <c r="D20" s="6"/>
      <c r="E20" s="6"/>
      <c r="F20" s="6"/>
      <c r="G20" s="6"/>
      <c r="H20" s="6"/>
      <c r="I20" s="6"/>
    </row>
  </sheetData>
  <mergeCells count="7">
    <mergeCell ref="C5:I5"/>
    <mergeCell ref="D7:F7"/>
    <mergeCell ref="G7:I7"/>
    <mergeCell ref="C18:I18"/>
    <mergeCell ref="C19:I19"/>
    <mergeCell ref="C20:I20"/>
    <mergeCell ref="C7:C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pane xSplit="2" ySplit="7" topLeftCell="C8" activePane="bottomRight" state="frozen"/>
      <selection/>
      <selection pane="topRight"/>
      <selection pane="bottomLeft"/>
      <selection pane="bottomRight" activeCell="D28" sqref="D28"/>
    </sheetView>
  </sheetViews>
  <sheetFormatPr defaultColWidth="9" defaultRowHeight="13.5"/>
  <cols>
    <col min="1" max="1" width="9" hidden="1"/>
    <col min="2" max="2" width="34.4666666666667" customWidth="1"/>
    <col min="3" max="3" width="27.275" customWidth="1"/>
    <col min="4" max="4" width="26.325" customWidth="1"/>
    <col min="5" max="5" width="23.3416666666667" customWidth="1"/>
    <col min="6" max="6" width="25.2416666666667" customWidth="1"/>
    <col min="7" max="7" width="22.25" customWidth="1"/>
    <col min="8" max="8" width="18.5916666666667" customWidth="1"/>
    <col min="9" max="9" width="12.75" customWidth="1"/>
    <col min="10" max="14" width="9" hidden="1"/>
    <col min="15" max="15" width="9.76666666666667" customWidth="1"/>
  </cols>
  <sheetData>
    <row r="1" ht="22.5" hidden="1" spans="1:3">
      <c r="A1" s="42">
        <v>0</v>
      </c>
      <c r="B1" s="42" t="s">
        <v>39</v>
      </c>
      <c r="C1" s="42" t="s">
        <v>40</v>
      </c>
    </row>
    <row r="2" hidden="1" spans="1:6">
      <c r="A2" s="42">
        <v>0</v>
      </c>
      <c r="B2" s="42" t="s">
        <v>41</v>
      </c>
      <c r="C2" s="42" t="s">
        <v>42</v>
      </c>
      <c r="D2" s="42" t="s">
        <v>43</v>
      </c>
      <c r="E2" s="42" t="s">
        <v>44</v>
      </c>
      <c r="F2" s="42" t="s">
        <v>45</v>
      </c>
    </row>
    <row r="3" hidden="1" spans="1:14">
      <c r="A3" s="42">
        <v>0</v>
      </c>
      <c r="B3" s="42" t="s">
        <v>46</v>
      </c>
      <c r="C3" s="42" t="s">
        <v>47</v>
      </c>
      <c r="D3" s="42" t="s">
        <v>48</v>
      </c>
      <c r="E3" s="42" t="s">
        <v>49</v>
      </c>
      <c r="F3" s="42" t="s">
        <v>50</v>
      </c>
      <c r="G3" s="42" t="s">
        <v>51</v>
      </c>
      <c r="H3" s="42" t="s">
        <v>52</v>
      </c>
      <c r="I3" s="42" t="s">
        <v>53</v>
      </c>
      <c r="J3" s="42" t="s">
        <v>54</v>
      </c>
      <c r="K3" s="42" t="s">
        <v>55</v>
      </c>
      <c r="L3" s="42" t="s">
        <v>56</v>
      </c>
      <c r="M3" s="42" t="s">
        <v>57</v>
      </c>
      <c r="N3" s="42" t="s">
        <v>58</v>
      </c>
    </row>
    <row r="4" ht="14.3" customHeight="1" spans="1:2">
      <c r="A4" s="42">
        <v>0</v>
      </c>
      <c r="B4" s="42" t="s">
        <v>59</v>
      </c>
    </row>
    <row r="5" ht="28.6" customHeight="1" spans="1:6">
      <c r="A5" s="42">
        <v>0</v>
      </c>
      <c r="B5" s="43" t="s">
        <v>60</v>
      </c>
      <c r="C5" s="43"/>
      <c r="D5" s="43"/>
      <c r="E5" s="43"/>
      <c r="F5" s="43"/>
    </row>
    <row r="6" ht="14.3" customHeight="1" spans="2:9">
      <c r="B6" s="44" t="s">
        <v>14</v>
      </c>
      <c r="C6" s="44"/>
      <c r="D6" s="44"/>
      <c r="E6" s="44"/>
      <c r="F6" s="44"/>
      <c r="G6" s="44"/>
      <c r="H6" s="44"/>
      <c r="I6" s="44"/>
    </row>
    <row r="7" ht="28.6" customHeight="1" spans="1:9">
      <c r="A7" s="42">
        <v>0</v>
      </c>
      <c r="B7" s="45" t="s">
        <v>61</v>
      </c>
      <c r="C7" s="46" t="s">
        <v>62</v>
      </c>
      <c r="D7" s="46" t="s">
        <v>63</v>
      </c>
      <c r="E7" s="46" t="s">
        <v>64</v>
      </c>
      <c r="F7" s="46" t="s">
        <v>65</v>
      </c>
      <c r="G7" s="46" t="s">
        <v>66</v>
      </c>
      <c r="H7" s="46" t="s">
        <v>67</v>
      </c>
      <c r="I7" s="51" t="s">
        <v>68</v>
      </c>
    </row>
    <row r="8" ht="28.6" customHeight="1" spans="1:14">
      <c r="A8" s="42"/>
      <c r="B8" s="47"/>
      <c r="C8" s="48"/>
      <c r="D8" s="48"/>
      <c r="E8" s="48"/>
      <c r="F8" s="49"/>
      <c r="G8" s="48"/>
      <c r="H8" s="50"/>
      <c r="I8" s="52"/>
      <c r="J8" s="53"/>
      <c r="K8" s="42"/>
      <c r="L8" s="42"/>
      <c r="M8" s="42"/>
      <c r="N8" s="42"/>
    </row>
    <row r="9" ht="28.6" customHeight="1" spans="1:14">
      <c r="A9" s="42"/>
      <c r="B9" s="47"/>
      <c r="C9" s="48"/>
      <c r="D9" s="48"/>
      <c r="E9" s="48"/>
      <c r="F9" s="49"/>
      <c r="G9" s="48"/>
      <c r="H9" s="50"/>
      <c r="I9" s="52"/>
      <c r="J9" s="53"/>
      <c r="K9" s="42"/>
      <c r="L9" s="42"/>
      <c r="M9" s="42"/>
      <c r="N9" s="42"/>
    </row>
    <row r="10" ht="28.6" customHeight="1" spans="1:14">
      <c r="A10" s="42"/>
      <c r="B10" s="47"/>
      <c r="C10" s="48"/>
      <c r="D10" s="48"/>
      <c r="E10" s="48"/>
      <c r="F10" s="49"/>
      <c r="G10" s="48"/>
      <c r="H10" s="50"/>
      <c r="I10" s="52"/>
      <c r="J10" s="53"/>
      <c r="K10" s="42"/>
      <c r="L10" s="42"/>
      <c r="M10" s="42"/>
      <c r="N10" s="42"/>
    </row>
    <row r="11" ht="28.6" customHeight="1" spans="1:14">
      <c r="A11" s="42"/>
      <c r="B11" s="47"/>
      <c r="C11" s="48"/>
      <c r="D11" s="48"/>
      <c r="E11" s="48"/>
      <c r="F11" s="49"/>
      <c r="G11" s="48"/>
      <c r="H11" s="50"/>
      <c r="I11" s="52"/>
      <c r="J11" s="53"/>
      <c r="K11" s="42"/>
      <c r="L11" s="42"/>
      <c r="M11" s="42"/>
      <c r="N11" s="42"/>
    </row>
    <row r="12" ht="28.6" customHeight="1" spans="1:14">
      <c r="A12" s="42"/>
      <c r="B12" s="47"/>
      <c r="C12" s="48"/>
      <c r="D12" s="48"/>
      <c r="E12" s="48"/>
      <c r="F12" s="49"/>
      <c r="G12" s="48"/>
      <c r="H12" s="50"/>
      <c r="I12" s="52"/>
      <c r="J12" s="53"/>
      <c r="K12" s="42"/>
      <c r="L12" s="42"/>
      <c r="M12" s="42"/>
      <c r="N12" s="42"/>
    </row>
    <row r="13" ht="28.6" customHeight="1" spans="1:14">
      <c r="A13" s="42"/>
      <c r="B13" s="47"/>
      <c r="C13" s="48"/>
      <c r="D13" s="48"/>
      <c r="E13" s="48"/>
      <c r="F13" s="49"/>
      <c r="G13" s="48"/>
      <c r="H13" s="50"/>
      <c r="I13" s="52"/>
      <c r="J13" s="53"/>
      <c r="K13" s="42"/>
      <c r="L13" s="42"/>
      <c r="M13" s="42"/>
      <c r="N13" s="42"/>
    </row>
    <row r="14" ht="28.6" customHeight="1" spans="1:14">
      <c r="A14" s="42"/>
      <c r="B14" s="47"/>
      <c r="C14" s="48"/>
      <c r="D14" s="48"/>
      <c r="E14" s="48"/>
      <c r="F14" s="49"/>
      <c r="G14" s="48"/>
      <c r="H14" s="50"/>
      <c r="I14" s="52"/>
      <c r="J14" s="53"/>
      <c r="K14" s="42"/>
      <c r="L14" s="42"/>
      <c r="M14" s="42"/>
      <c r="N14" s="42"/>
    </row>
    <row r="15" ht="28.6" customHeight="1" spans="1:14">
      <c r="A15" s="42"/>
      <c r="B15" s="47"/>
      <c r="C15" s="48"/>
      <c r="D15" s="48"/>
      <c r="E15" s="48"/>
      <c r="F15" s="49"/>
      <c r="G15" s="48"/>
      <c r="H15" s="50"/>
      <c r="I15" s="52"/>
      <c r="J15" s="53"/>
      <c r="K15" s="42"/>
      <c r="L15" s="42"/>
      <c r="M15" s="42"/>
      <c r="N15" s="42"/>
    </row>
    <row r="16" ht="27" customHeight="1" spans="1:10">
      <c r="A16" s="42">
        <v>0</v>
      </c>
      <c r="B16" s="42" t="s">
        <v>69</v>
      </c>
      <c r="C16" s="42"/>
      <c r="D16" s="42"/>
      <c r="E16" s="42"/>
      <c r="F16" s="42"/>
      <c r="G16" s="42"/>
      <c r="H16" s="42"/>
      <c r="I16" s="42"/>
      <c r="J16" s="42"/>
    </row>
  </sheetData>
  <mergeCells count="3">
    <mergeCell ref="B5:F5"/>
    <mergeCell ref="B6:I6"/>
    <mergeCell ref="B16:J16"/>
  </mergeCells>
  <pageMargins left="0.75" right="0.75" top="0.26875" bottom="0.268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topLeftCell="C4" workbookViewId="0">
      <selection activeCell="E18" sqref="E18"/>
    </sheetView>
  </sheetViews>
  <sheetFormatPr defaultColWidth="10" defaultRowHeight="13.5"/>
  <cols>
    <col min="1" max="2" width="10" style="1" hidden="1" customWidth="1"/>
    <col min="3" max="3" width="59.75" style="1" customWidth="1"/>
    <col min="4" max="4" width="36.3833333333333" style="4" customWidth="1"/>
    <col min="5" max="5" width="36.1333333333333" style="4" customWidth="1"/>
    <col min="6" max="6" width="16.625" style="1" customWidth="1"/>
    <col min="7" max="7" width="10.375" style="1"/>
    <col min="8" max="8" width="12.625" style="1"/>
    <col min="9" max="16384" width="10" style="1"/>
  </cols>
  <sheetData>
    <row r="1" s="1" customFormat="1" ht="32.4" hidden="1" customHeight="1" spans="1:5">
      <c r="A1" s="5">
        <v>0</v>
      </c>
      <c r="B1" s="5" t="s">
        <v>70</v>
      </c>
      <c r="C1" s="5" t="s">
        <v>1</v>
      </c>
      <c r="D1" s="4"/>
      <c r="E1" s="4"/>
    </row>
    <row r="2" s="1" customFormat="1" ht="21" hidden="1" customHeight="1" spans="1:5">
      <c r="A2" s="5">
        <v>0</v>
      </c>
      <c r="B2" s="5" t="s">
        <v>3</v>
      </c>
      <c r="C2" s="5" t="s">
        <v>71</v>
      </c>
      <c r="D2" s="6" t="s">
        <v>4</v>
      </c>
      <c r="E2" s="6" t="s">
        <v>72</v>
      </c>
    </row>
    <row r="3" s="1" customFormat="1" ht="14.25" hidden="1" customHeight="1" spans="1:5">
      <c r="A3" s="5">
        <v>0</v>
      </c>
      <c r="B3" s="5" t="s">
        <v>73</v>
      </c>
      <c r="C3" s="5" t="s">
        <v>46</v>
      </c>
      <c r="D3" s="6" t="s">
        <v>74</v>
      </c>
      <c r="E3" s="6" t="s">
        <v>75</v>
      </c>
    </row>
    <row r="4" s="1" customFormat="1" ht="14.3" customHeight="1" spans="1:5">
      <c r="A4" s="5">
        <v>0</v>
      </c>
      <c r="C4" s="5" t="s">
        <v>76</v>
      </c>
      <c r="D4" s="4"/>
      <c r="E4" s="4"/>
    </row>
    <row r="5" s="1" customFormat="1" ht="29" customHeight="1" spans="1:5">
      <c r="A5" s="5">
        <v>0</v>
      </c>
      <c r="C5" s="7" t="s">
        <v>77</v>
      </c>
      <c r="D5" s="8"/>
      <c r="E5" s="8"/>
    </row>
    <row r="6" s="1" customFormat="1" ht="14.3" customHeight="1" spans="1:5">
      <c r="A6" s="5">
        <v>0</v>
      </c>
      <c r="D6" s="4"/>
      <c r="E6" s="6" t="s">
        <v>14</v>
      </c>
    </row>
    <row r="7" s="1" customFormat="1" ht="18.05" customHeight="1" spans="1:5">
      <c r="A7" s="5">
        <v>0</v>
      </c>
      <c r="C7" s="9" t="s">
        <v>78</v>
      </c>
      <c r="D7" s="10" t="s">
        <v>79</v>
      </c>
      <c r="E7" s="9" t="s">
        <v>80</v>
      </c>
    </row>
    <row r="8" s="1" customFormat="1" ht="18.05" customHeight="1" spans="1:5">
      <c r="A8" s="5" t="s">
        <v>28</v>
      </c>
      <c r="B8" s="5" t="s">
        <v>81</v>
      </c>
      <c r="C8" s="11" t="s">
        <v>82</v>
      </c>
      <c r="D8" s="12">
        <f>D9+D10</f>
        <v>116.734584</v>
      </c>
      <c r="E8" s="12"/>
    </row>
    <row r="9" s="1" customFormat="1" ht="18.05" customHeight="1" spans="1:5">
      <c r="A9" s="5" t="s">
        <v>28</v>
      </c>
      <c r="B9" s="5" t="s">
        <v>83</v>
      </c>
      <c r="C9" s="11" t="s">
        <v>84</v>
      </c>
      <c r="D9" s="13">
        <v>65.741053</v>
      </c>
      <c r="E9" s="14"/>
    </row>
    <row r="10" s="1" customFormat="1" ht="18.05" customHeight="1" spans="1:5">
      <c r="A10" s="5" t="s">
        <v>28</v>
      </c>
      <c r="B10" s="5" t="s">
        <v>85</v>
      </c>
      <c r="C10" s="15" t="s">
        <v>86</v>
      </c>
      <c r="D10" s="13">
        <v>50.993531</v>
      </c>
      <c r="E10" s="16"/>
    </row>
    <row r="11" s="1" customFormat="1" ht="18.05" customHeight="1" spans="1:5">
      <c r="A11" s="5" t="s">
        <v>28</v>
      </c>
      <c r="B11" s="5" t="s">
        <v>87</v>
      </c>
      <c r="C11" s="17" t="s">
        <v>88</v>
      </c>
      <c r="D11" s="12">
        <f>D12+D13</f>
        <v>121.331526</v>
      </c>
      <c r="E11" s="18"/>
    </row>
    <row r="12" s="1" customFormat="1" ht="18.05" customHeight="1" spans="1:5">
      <c r="A12" s="5" t="s">
        <v>28</v>
      </c>
      <c r="B12" s="5" t="s">
        <v>89</v>
      </c>
      <c r="C12" s="19" t="s">
        <v>84</v>
      </c>
      <c r="D12" s="13">
        <v>67.67694</v>
      </c>
      <c r="E12" s="14"/>
    </row>
    <row r="13" s="1" customFormat="1" ht="18.05" customHeight="1" spans="1:9">
      <c r="A13" s="5" t="s">
        <v>28</v>
      </c>
      <c r="B13" s="5" t="s">
        <v>90</v>
      </c>
      <c r="C13" s="20" t="s">
        <v>86</v>
      </c>
      <c r="D13" s="13">
        <v>53.654586</v>
      </c>
      <c r="E13" s="21"/>
      <c r="I13" s="41"/>
    </row>
    <row r="14" s="1" customFormat="1" ht="18.05" customHeight="1" spans="1:5">
      <c r="A14" s="5" t="s">
        <v>28</v>
      </c>
      <c r="B14" s="5" t="s">
        <v>91</v>
      </c>
      <c r="C14" s="17" t="s">
        <v>92</v>
      </c>
      <c r="D14" s="12">
        <f>SUM(D15:D21)</f>
        <v>37.5962</v>
      </c>
      <c r="E14" s="18"/>
    </row>
    <row r="15" s="1" customFormat="1" ht="18.05" customHeight="1" spans="1:5">
      <c r="A15" s="5" t="s">
        <v>28</v>
      </c>
      <c r="B15" s="5" t="s">
        <v>93</v>
      </c>
      <c r="C15" s="17" t="s">
        <v>94</v>
      </c>
      <c r="D15" s="22">
        <v>0</v>
      </c>
      <c r="E15" s="14"/>
    </row>
    <row r="16" s="2" customFormat="1" ht="18.05" customHeight="1" spans="1:5">
      <c r="A16" s="23" t="s">
        <v>28</v>
      </c>
      <c r="B16" s="23" t="s">
        <v>95</v>
      </c>
      <c r="C16" s="24" t="s">
        <v>96</v>
      </c>
      <c r="D16" s="25">
        <v>26.1073</v>
      </c>
      <c r="E16" s="26"/>
    </row>
    <row r="17" s="1" customFormat="1" ht="18.05" customHeight="1" spans="1:5">
      <c r="A17" s="5" t="s">
        <v>28</v>
      </c>
      <c r="B17" s="5" t="s">
        <v>97</v>
      </c>
      <c r="C17" s="17" t="s">
        <v>98</v>
      </c>
      <c r="D17" s="22">
        <v>0</v>
      </c>
      <c r="E17" s="14"/>
    </row>
    <row r="18" s="1" customFormat="1" ht="18.05" customHeight="1" spans="1:5">
      <c r="A18" s="5" t="s">
        <v>28</v>
      </c>
      <c r="B18" s="5" t="s">
        <v>99</v>
      </c>
      <c r="C18" s="17" t="s">
        <v>100</v>
      </c>
      <c r="D18" s="22">
        <v>11.4889</v>
      </c>
      <c r="E18" s="14"/>
    </row>
    <row r="19" s="1" customFormat="1" ht="18.05" customHeight="1" spans="1:5">
      <c r="A19" s="5" t="s">
        <v>28</v>
      </c>
      <c r="B19" s="5" t="s">
        <v>101</v>
      </c>
      <c r="C19" s="17" t="s">
        <v>102</v>
      </c>
      <c r="D19" s="12">
        <v>0</v>
      </c>
      <c r="E19" s="18"/>
    </row>
    <row r="20" s="1" customFormat="1" ht="18.05" customHeight="1" spans="1:5">
      <c r="A20" s="5" t="s">
        <v>28</v>
      </c>
      <c r="B20" s="5" t="s">
        <v>103</v>
      </c>
      <c r="C20" s="17" t="s">
        <v>104</v>
      </c>
      <c r="D20" s="12">
        <v>0</v>
      </c>
      <c r="E20" s="18"/>
    </row>
    <row r="21" s="1" customFormat="1" ht="18.05" customHeight="1" spans="1:5">
      <c r="A21" s="5" t="s">
        <v>28</v>
      </c>
      <c r="B21" s="5" t="s">
        <v>97</v>
      </c>
      <c r="C21" s="20" t="s">
        <v>105</v>
      </c>
      <c r="D21" s="27">
        <v>0</v>
      </c>
      <c r="E21" s="28"/>
    </row>
    <row r="22" s="1" customFormat="1" ht="18.05" customHeight="1" spans="1:7">
      <c r="A22" s="5" t="s">
        <v>28</v>
      </c>
      <c r="B22" s="5" t="s">
        <v>106</v>
      </c>
      <c r="C22" s="17" t="s">
        <v>107</v>
      </c>
      <c r="D22" s="12">
        <f>D23+D24</f>
        <v>15.2519514753</v>
      </c>
      <c r="E22" s="18"/>
      <c r="G22" s="29"/>
    </row>
    <row r="23" s="1" customFormat="1" ht="18.05" customHeight="1" spans="1:7">
      <c r="A23" s="5" t="s">
        <v>28</v>
      </c>
      <c r="B23" s="5" t="s">
        <v>108</v>
      </c>
      <c r="C23" s="17" t="s">
        <v>109</v>
      </c>
      <c r="D23" s="25">
        <v>8.4303514753</v>
      </c>
      <c r="E23" s="14"/>
      <c r="F23" s="1"/>
      <c r="G23" s="29"/>
    </row>
    <row r="24" s="1" customFormat="1" ht="18.05" customHeight="1" spans="1:5">
      <c r="A24" s="5" t="s">
        <v>28</v>
      </c>
      <c r="B24" s="5" t="s">
        <v>110</v>
      </c>
      <c r="C24" s="20" t="s">
        <v>111</v>
      </c>
      <c r="D24" s="22">
        <v>6.8216</v>
      </c>
      <c r="E24" s="21"/>
    </row>
    <row r="25" s="1" customFormat="1" ht="18.05" customHeight="1" spans="1:6">
      <c r="A25" s="5" t="s">
        <v>28</v>
      </c>
      <c r="B25" s="5" t="s">
        <v>112</v>
      </c>
      <c r="C25" s="17" t="s">
        <v>113</v>
      </c>
      <c r="D25" s="12">
        <f>D26+D27</f>
        <v>4.0017829112</v>
      </c>
      <c r="E25" s="18"/>
      <c r="F25" s="30"/>
    </row>
    <row r="26" s="1" customFormat="1" ht="17" customHeight="1" spans="1:6">
      <c r="A26" s="5" t="s">
        <v>28</v>
      </c>
      <c r="B26" s="5" t="s">
        <v>114</v>
      </c>
      <c r="C26" s="17" t="s">
        <v>109</v>
      </c>
      <c r="D26" s="31">
        <v>2.1913984974</v>
      </c>
      <c r="E26" s="14"/>
      <c r="F26" s="32"/>
    </row>
    <row r="27" s="1" customFormat="1" ht="18.05" customHeight="1" spans="1:5">
      <c r="A27" s="5" t="s">
        <v>28</v>
      </c>
      <c r="B27" s="5" t="s">
        <v>115</v>
      </c>
      <c r="C27" s="20" t="s">
        <v>111</v>
      </c>
      <c r="D27" s="33">
        <v>1.8103844138</v>
      </c>
      <c r="E27" s="21"/>
    </row>
    <row r="28" s="1" customFormat="1" ht="18.05" customHeight="1" spans="1:6">
      <c r="A28" s="5" t="s">
        <v>28</v>
      </c>
      <c r="B28" s="5" t="s">
        <v>116</v>
      </c>
      <c r="C28" s="17" t="s">
        <v>117</v>
      </c>
      <c r="D28" s="12">
        <f>D29+D30</f>
        <v>139.0815061474</v>
      </c>
      <c r="E28" s="18"/>
      <c r="F28" s="30"/>
    </row>
    <row r="29" s="1" customFormat="1" ht="18.05" customHeight="1" spans="1:7">
      <c r="A29" s="5" t="s">
        <v>28</v>
      </c>
      <c r="B29" s="5" t="s">
        <v>118</v>
      </c>
      <c r="C29" s="17" t="s">
        <v>84</v>
      </c>
      <c r="D29" s="34">
        <v>83.4206751474</v>
      </c>
      <c r="E29" s="14"/>
      <c r="F29" s="29"/>
      <c r="G29" s="29"/>
    </row>
    <row r="30" s="1" customFormat="1" ht="18.05" customHeight="1" spans="1:7">
      <c r="A30" s="5" t="s">
        <v>28</v>
      </c>
      <c r="B30" s="5" t="s">
        <v>119</v>
      </c>
      <c r="C30" s="20" t="s">
        <v>86</v>
      </c>
      <c r="D30" s="35">
        <v>55.660831</v>
      </c>
      <c r="E30" s="21"/>
      <c r="F30" s="36"/>
      <c r="G30" s="36"/>
    </row>
    <row r="31" s="1" customFormat="1" ht="18.05" customHeight="1" spans="1:5">
      <c r="A31" s="5" t="s">
        <v>28</v>
      </c>
      <c r="B31" s="5" t="s">
        <v>120</v>
      </c>
      <c r="C31" s="17" t="s">
        <v>121</v>
      </c>
      <c r="D31" s="12">
        <f>D32+D33</f>
        <v>139.1520243823</v>
      </c>
      <c r="E31" s="18"/>
    </row>
    <row r="32" s="1" customFormat="1" ht="18.05" customHeight="1" spans="1:5">
      <c r="A32" s="5" t="s">
        <v>28</v>
      </c>
      <c r="B32" s="5" t="s">
        <v>122</v>
      </c>
      <c r="C32" s="19" t="s">
        <v>84</v>
      </c>
      <c r="D32" s="14">
        <v>83.4909933823</v>
      </c>
      <c r="E32" s="14"/>
    </row>
    <row r="33" s="1" customFormat="1" ht="18.05" customHeight="1" spans="1:5">
      <c r="A33" s="5" t="s">
        <v>28</v>
      </c>
      <c r="B33" s="5" t="s">
        <v>123</v>
      </c>
      <c r="C33" s="37" t="s">
        <v>86</v>
      </c>
      <c r="D33" s="38">
        <v>55.661031</v>
      </c>
      <c r="E33" s="14"/>
    </row>
    <row r="34" s="1" customFormat="1" ht="17" customHeight="1" spans="1:5">
      <c r="A34" s="5">
        <v>0</v>
      </c>
      <c r="C34" s="39" t="s">
        <v>124</v>
      </c>
      <c r="D34" s="40"/>
      <c r="E34" s="40"/>
    </row>
    <row r="35" s="3" customFormat="1" ht="17" customHeight="1" spans="3:5">
      <c r="C35" s="5" t="s">
        <v>125</v>
      </c>
      <c r="D35" s="6"/>
      <c r="E35" s="6"/>
    </row>
    <row r="36" s="1" customFormat="1" spans="4:5">
      <c r="D36" s="4"/>
      <c r="E36" s="4"/>
    </row>
    <row r="37" s="1" customFormat="1"/>
    <row r="38" s="1" customFormat="1"/>
    <row r="39" s="1" customFormat="1"/>
    <row r="40" s="1" customFormat="1"/>
  </sheetData>
  <mergeCells count="3">
    <mergeCell ref="C5:E5"/>
    <mergeCell ref="C34:E34"/>
    <mergeCell ref="C35:E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表4-1 地方政府债务限额及余额决算情况表</vt:lpstr>
      <vt:lpstr>表4-2 西秀区2023年地方政府债券使用情况表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幸1368841296</cp:lastModifiedBy>
  <dcterms:created xsi:type="dcterms:W3CDTF">2021-05-28T03:17:00Z</dcterms:created>
  <dcterms:modified xsi:type="dcterms:W3CDTF">2024-09-02T02:33:18Z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741BCC8080BA4B1AAB88A6AA8998C391_13</vt:lpwstr>
  </property>
</Properties>
</file>