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社会基金预算收支完成情况表" sheetId="1" r:id="rId1"/>
    <sheet name="2024年社会基金预算收支预计完成情况表" sheetId="2" r:id="rId2"/>
  </sheets>
  <calcPr calcId="144525"/>
</workbook>
</file>

<file path=xl/sharedStrings.xml><?xml version="1.0" encoding="utf-8"?>
<sst xmlns="http://schemas.openxmlformats.org/spreadsheetml/2006/main" count="72" uniqueCount="33">
  <si>
    <t>附表5-1</t>
  </si>
  <si>
    <t>2023年社会基金预算收支完成情况表</t>
  </si>
  <si>
    <t>编制单位：西秀区财政局</t>
  </si>
  <si>
    <t>单位：万元</t>
  </si>
  <si>
    <t>收入</t>
  </si>
  <si>
    <t>支出</t>
  </si>
  <si>
    <t>科目名称</t>
  </si>
  <si>
    <t>2023年完成数</t>
  </si>
  <si>
    <t>与2022年完成数比较</t>
  </si>
  <si>
    <t>2022年完成数</t>
  </si>
  <si>
    <t>同比增长%</t>
  </si>
  <si>
    <t>同比增减额</t>
  </si>
  <si>
    <t>栏次</t>
  </si>
  <si>
    <t>4=5/3</t>
  </si>
  <si>
    <t>5=2-3</t>
  </si>
  <si>
    <t>社会基金预算收入合计</t>
  </si>
  <si>
    <t>社会基金预算支出合计</t>
  </si>
  <si>
    <t>基本养老保险费收入</t>
  </si>
  <si>
    <t>基本养老金支出</t>
  </si>
  <si>
    <t>财政补贴收入</t>
  </si>
  <si>
    <t>转移支出</t>
  </si>
  <si>
    <t>利息收入</t>
  </si>
  <si>
    <t>其他支出</t>
  </si>
  <si>
    <t>转移收入</t>
  </si>
  <si>
    <t>年末滚存结余</t>
  </si>
  <si>
    <t>其他收入</t>
  </si>
  <si>
    <t>上年结余</t>
  </si>
  <si>
    <t>备注：除机关事业单位基本养老保险基金外，其他基金都由市级统筹</t>
  </si>
  <si>
    <t>附表5-2</t>
  </si>
  <si>
    <t>2024年社会基金预算收支预计完成情况表</t>
  </si>
  <si>
    <t>2024年预算数</t>
  </si>
  <si>
    <t>与2023年预算数比较</t>
  </si>
  <si>
    <t>2023年预算数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</si>
</sst>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2"/>
      <name val="黑体"/>
      <charset val="134"/>
    </font>
    <font>
      <b/>
      <sz val="12"/>
      <name val="宋体"/>
      <charset val="134"/>
    </font>
    <font>
      <sz val="12"/>
      <color indexed="8"/>
      <name val="宋体"/>
      <charset val="1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8" applyFont="1" applyFill="1" applyBorder="1" applyAlignment="1">
      <alignment horizontal="center" vertical="center"/>
    </xf>
    <xf numFmtId="0" fontId="1" fillId="0" borderId="1" xfId="8" applyNumberFormat="1" applyFont="1" applyFill="1" applyBorder="1" applyAlignment="1">
      <alignment horizontal="center" vertical="center"/>
    </xf>
    <xf numFmtId="43" fontId="1" fillId="0" borderId="1" xfId="8" applyFont="1" applyFill="1" applyBorder="1" applyAlignment="1">
      <alignment vertical="center"/>
    </xf>
    <xf numFmtId="43" fontId="1" fillId="0" borderId="1" xfId="8" applyFont="1" applyFill="1" applyBorder="1">
      <alignment vertical="center"/>
    </xf>
    <xf numFmtId="10" fontId="1" fillId="0" borderId="1" xfId="8" applyNumberFormat="1" applyFont="1" applyFill="1" applyBorder="1">
      <alignment vertical="center"/>
    </xf>
    <xf numFmtId="49" fontId="5" fillId="0" borderId="1" xfId="49" applyNumberFormat="1" applyFont="1" applyFill="1" applyBorder="1" applyAlignment="1">
      <alignment horizontal="left" vertical="center" indent="2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topLeftCell="A2" workbookViewId="0">
      <selection activeCell="D13" sqref="D13"/>
    </sheetView>
  </sheetViews>
  <sheetFormatPr defaultColWidth="9" defaultRowHeight="14.25"/>
  <cols>
    <col min="1" max="1" width="33.875" style="1" customWidth="1"/>
    <col min="2" max="2" width="18.25" style="1" customWidth="1"/>
    <col min="3" max="3" width="18.625" style="1" customWidth="1"/>
    <col min="4" max="4" width="12.625" style="1" customWidth="1"/>
    <col min="5" max="5" width="19.375" style="1" customWidth="1"/>
    <col min="6" max="6" width="24.875" style="1" customWidth="1"/>
    <col min="7" max="8" width="18.25" style="1" customWidth="1"/>
    <col min="9" max="9" width="12.625" style="1" customWidth="1"/>
    <col min="10" max="10" width="18.25" style="1" customWidth="1"/>
    <col min="11" max="16384" width="9" style="1"/>
  </cols>
  <sheetData>
    <row r="1" s="1" customFormat="1" spans="1:1">
      <c r="A1" s="20" t="s">
        <v>0</v>
      </c>
    </row>
    <row r="2" s="1" customFormat="1" ht="54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8.75" customHeight="1" spans="1:10">
      <c r="A3" s="6" t="s">
        <v>2</v>
      </c>
      <c r="E3" s="7"/>
      <c r="J3" s="7" t="s">
        <v>3</v>
      </c>
    </row>
    <row r="4" s="1" customFormat="1" ht="36" customHeight="1" spans="1:10">
      <c r="A4" s="8" t="s">
        <v>4</v>
      </c>
      <c r="B4" s="8"/>
      <c r="C4" s="8"/>
      <c r="D4" s="8"/>
      <c r="E4" s="8"/>
      <c r="F4" s="8" t="s">
        <v>5</v>
      </c>
      <c r="G4" s="8"/>
      <c r="H4" s="8"/>
      <c r="I4" s="8"/>
      <c r="J4" s="8"/>
    </row>
    <row r="5" s="1" customFormat="1" ht="36" customHeight="1" spans="1:10">
      <c r="A5" s="9" t="s">
        <v>6</v>
      </c>
      <c r="B5" s="9" t="s">
        <v>7</v>
      </c>
      <c r="C5" s="9" t="s">
        <v>8</v>
      </c>
      <c r="D5" s="9"/>
      <c r="E5" s="9"/>
      <c r="F5" s="9" t="s">
        <v>6</v>
      </c>
      <c r="G5" s="9" t="s">
        <v>7</v>
      </c>
      <c r="H5" s="9" t="s">
        <v>8</v>
      </c>
      <c r="I5" s="9"/>
      <c r="J5" s="9"/>
    </row>
    <row r="6" s="1" customFormat="1" ht="36" customHeight="1" spans="1:10">
      <c r="A6" s="9"/>
      <c r="B6" s="9"/>
      <c r="C6" s="13" t="s">
        <v>9</v>
      </c>
      <c r="D6" s="13" t="s">
        <v>10</v>
      </c>
      <c r="E6" s="13" t="s">
        <v>11</v>
      </c>
      <c r="F6" s="9"/>
      <c r="G6" s="9"/>
      <c r="H6" s="13" t="s">
        <v>9</v>
      </c>
      <c r="I6" s="13" t="s">
        <v>10</v>
      </c>
      <c r="J6" s="13" t="s">
        <v>11</v>
      </c>
    </row>
    <row r="7" s="2" customFormat="1" ht="36" customHeight="1" spans="1:10">
      <c r="A7" s="9" t="s">
        <v>12</v>
      </c>
      <c r="B7" s="9">
        <v>2</v>
      </c>
      <c r="C7" s="11">
        <v>3</v>
      </c>
      <c r="D7" s="10" t="s">
        <v>13</v>
      </c>
      <c r="E7" s="10" t="s">
        <v>14</v>
      </c>
      <c r="F7" s="9">
        <v>1</v>
      </c>
      <c r="G7" s="9">
        <v>2</v>
      </c>
      <c r="H7" s="11">
        <v>3</v>
      </c>
      <c r="I7" s="10" t="s">
        <v>13</v>
      </c>
      <c r="J7" s="10" t="s">
        <v>14</v>
      </c>
    </row>
    <row r="8" s="1" customFormat="1" ht="36" customHeight="1" spans="1:10">
      <c r="A8" s="12" t="s">
        <v>15</v>
      </c>
      <c r="B8" s="13">
        <v>39494.99</v>
      </c>
      <c r="C8" s="13">
        <v>39047.39</v>
      </c>
      <c r="D8" s="14">
        <f>E8/C8</f>
        <v>0.011462994069514</v>
      </c>
      <c r="E8" s="13">
        <f>B8-C8</f>
        <v>447.599999999999</v>
      </c>
      <c r="F8" s="12" t="s">
        <v>16</v>
      </c>
      <c r="G8" s="13">
        <v>39933.75</v>
      </c>
      <c r="H8" s="13">
        <v>37675.76</v>
      </c>
      <c r="I8" s="14">
        <f t="shared" ref="I8:I12" si="0">J8/H8</f>
        <v>0.0599321685879727</v>
      </c>
      <c r="J8" s="13">
        <f>G8-H8</f>
        <v>2257.99</v>
      </c>
    </row>
    <row r="9" s="3" customFormat="1" ht="36" customHeight="1" spans="1:10">
      <c r="A9" s="15" t="s">
        <v>17</v>
      </c>
      <c r="B9" s="16">
        <v>21319.12</v>
      </c>
      <c r="C9" s="16">
        <v>18682.45</v>
      </c>
      <c r="D9" s="14">
        <f t="shared" ref="D8:D18" si="1">E9/C9</f>
        <v>0.141130847399565</v>
      </c>
      <c r="E9" s="13">
        <f t="shared" ref="E8:E14" si="2">B9-C9</f>
        <v>2636.67</v>
      </c>
      <c r="F9" s="15" t="s">
        <v>18</v>
      </c>
      <c r="G9" s="16">
        <v>39912.83</v>
      </c>
      <c r="H9" s="16">
        <v>37644.76</v>
      </c>
      <c r="I9" s="14">
        <f t="shared" si="0"/>
        <v>0.0602492883471697</v>
      </c>
      <c r="J9" s="13">
        <f t="shared" ref="J8:J12" si="3">G9-H9</f>
        <v>2268.07</v>
      </c>
    </row>
    <row r="10" s="3" customFormat="1" ht="36" customHeight="1" spans="1:10">
      <c r="A10" s="15" t="s">
        <v>19</v>
      </c>
      <c r="B10" s="16">
        <v>18008</v>
      </c>
      <c r="C10" s="16">
        <v>20068</v>
      </c>
      <c r="D10" s="14">
        <f t="shared" si="1"/>
        <v>-0.102650986645406</v>
      </c>
      <c r="E10" s="13">
        <f t="shared" si="2"/>
        <v>-2060</v>
      </c>
      <c r="F10" s="15" t="s">
        <v>20</v>
      </c>
      <c r="G10" s="16">
        <v>20</v>
      </c>
      <c r="H10" s="16">
        <v>30.77</v>
      </c>
      <c r="I10" s="14">
        <f t="shared" si="0"/>
        <v>-0.35001624959376</v>
      </c>
      <c r="J10" s="13">
        <f t="shared" si="3"/>
        <v>-10.77</v>
      </c>
    </row>
    <row r="11" s="3" customFormat="1" ht="36" customHeight="1" spans="1:10">
      <c r="A11" s="15" t="s">
        <v>21</v>
      </c>
      <c r="B11" s="16">
        <v>29.37</v>
      </c>
      <c r="C11" s="16">
        <v>19.99</v>
      </c>
      <c r="D11" s="14">
        <f t="shared" si="1"/>
        <v>0.469234617308655</v>
      </c>
      <c r="E11" s="13">
        <f t="shared" si="2"/>
        <v>9.38</v>
      </c>
      <c r="F11" s="15" t="s">
        <v>22</v>
      </c>
      <c r="G11" s="16">
        <v>0.92</v>
      </c>
      <c r="H11" s="16">
        <v>0.23</v>
      </c>
      <c r="I11" s="14">
        <f t="shared" si="0"/>
        <v>3</v>
      </c>
      <c r="J11" s="13">
        <f t="shared" si="3"/>
        <v>0.69</v>
      </c>
    </row>
    <row r="12" s="3" customFormat="1" ht="36" customHeight="1" spans="1:10">
      <c r="A12" s="15" t="s">
        <v>23</v>
      </c>
      <c r="B12" s="16">
        <v>137.89</v>
      </c>
      <c r="C12" s="16">
        <v>276.95</v>
      </c>
      <c r="D12" s="14">
        <f t="shared" si="1"/>
        <v>-0.502112294638021</v>
      </c>
      <c r="E12" s="13">
        <f t="shared" si="2"/>
        <v>-139.06</v>
      </c>
      <c r="F12" s="15" t="s">
        <v>24</v>
      </c>
      <c r="G12" s="16">
        <v>4408.78</v>
      </c>
      <c r="H12" s="16">
        <v>4847.54</v>
      </c>
      <c r="I12" s="14">
        <f t="shared" si="0"/>
        <v>-0.0905118885042723</v>
      </c>
      <c r="J12" s="13">
        <f t="shared" si="3"/>
        <v>-438.76</v>
      </c>
    </row>
    <row r="13" s="3" customFormat="1" ht="36" customHeight="1" spans="1:10">
      <c r="A13" s="15" t="s">
        <v>25</v>
      </c>
      <c r="B13" s="16">
        <v>0.61</v>
      </c>
      <c r="C13" s="16">
        <v>0</v>
      </c>
      <c r="D13" s="14">
        <v>0</v>
      </c>
      <c r="E13" s="13">
        <f t="shared" si="2"/>
        <v>0.61</v>
      </c>
      <c r="F13" s="15"/>
      <c r="G13" s="13"/>
      <c r="H13" s="17"/>
      <c r="I13" s="14"/>
      <c r="J13" s="13"/>
    </row>
    <row r="14" s="1" customFormat="1" ht="36" customHeight="1" spans="1:10">
      <c r="A14" s="15" t="s">
        <v>26</v>
      </c>
      <c r="B14" s="16">
        <v>4847.54</v>
      </c>
      <c r="C14" s="16">
        <v>3475.91</v>
      </c>
      <c r="D14" s="14">
        <f t="shared" si="1"/>
        <v>0.394610332258315</v>
      </c>
      <c r="E14" s="13">
        <f t="shared" si="2"/>
        <v>1371.63</v>
      </c>
      <c r="F14" s="15"/>
      <c r="G14" s="17"/>
      <c r="H14" s="17"/>
      <c r="I14" s="14"/>
      <c r="J14" s="13"/>
    </row>
    <row r="15" ht="28" customHeight="1" spans="1:10">
      <c r="A15" s="18" t="s">
        <v>27</v>
      </c>
      <c r="B15" s="18"/>
      <c r="C15" s="18"/>
      <c r="D15" s="18"/>
      <c r="E15" s="18"/>
      <c r="F15" s="18"/>
      <c r="G15" s="18"/>
      <c r="H15" s="18"/>
      <c r="I15" s="18"/>
      <c r="J15" s="18"/>
    </row>
  </sheetData>
  <mergeCells count="10">
    <mergeCell ref="A2:J2"/>
    <mergeCell ref="A4:E4"/>
    <mergeCell ref="F4:J4"/>
    <mergeCell ref="C5:E5"/>
    <mergeCell ref="H5:J5"/>
    <mergeCell ref="A15:J15"/>
    <mergeCell ref="A5:A6"/>
    <mergeCell ref="B5:B6"/>
    <mergeCell ref="F5:F6"/>
    <mergeCell ref="G5:G6"/>
  </mergeCell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opLeftCell="A8" workbookViewId="0">
      <selection activeCell="E13" sqref="E13"/>
    </sheetView>
  </sheetViews>
  <sheetFormatPr defaultColWidth="9" defaultRowHeight="14.25"/>
  <cols>
    <col min="1" max="1" width="33.875" style="1" customWidth="1"/>
    <col min="2" max="5" width="18.25" style="1" customWidth="1"/>
    <col min="6" max="6" width="24.875" style="1" customWidth="1"/>
    <col min="7" max="8" width="18.25" style="1" customWidth="1"/>
    <col min="9" max="9" width="12.625" style="1" customWidth="1"/>
    <col min="10" max="10" width="19.375" style="1" customWidth="1"/>
    <col min="11" max="16384" width="9" style="1"/>
  </cols>
  <sheetData>
    <row r="1" s="1" customFormat="1" ht="18.75" spans="1:1">
      <c r="A1" s="4" t="s">
        <v>28</v>
      </c>
    </row>
    <row r="2" s="1" customFormat="1" ht="54.75" customHeight="1" spans="1:10">
      <c r="A2" s="5" t="s">
        <v>29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8.75" customHeight="1" spans="1:10">
      <c r="A3" s="6" t="s">
        <v>2</v>
      </c>
      <c r="G3" s="7"/>
      <c r="J3" s="19" t="s">
        <v>3</v>
      </c>
    </row>
    <row r="4" s="1" customFormat="1" ht="18.75" customHeight="1" spans="1:10">
      <c r="A4" s="8" t="s">
        <v>4</v>
      </c>
      <c r="B4" s="8"/>
      <c r="C4" s="8"/>
      <c r="D4" s="8"/>
      <c r="E4" s="8"/>
      <c r="F4" s="8" t="s">
        <v>5</v>
      </c>
      <c r="G4" s="8"/>
      <c r="H4" s="8"/>
      <c r="I4" s="8"/>
      <c r="J4" s="8"/>
    </row>
    <row r="5" s="1" customFormat="1" ht="30" customHeight="1" spans="1:10">
      <c r="A5" s="9" t="s">
        <v>6</v>
      </c>
      <c r="B5" s="9" t="s">
        <v>30</v>
      </c>
      <c r="C5" s="9" t="s">
        <v>31</v>
      </c>
      <c r="D5" s="9"/>
      <c r="E5" s="9"/>
      <c r="F5" s="9" t="s">
        <v>6</v>
      </c>
      <c r="G5" s="9" t="s">
        <v>30</v>
      </c>
      <c r="H5" s="9" t="s">
        <v>31</v>
      </c>
      <c r="I5" s="9"/>
      <c r="J5" s="9"/>
    </row>
    <row r="6" s="1" customFormat="1" ht="30" customHeight="1" spans="1:10">
      <c r="A6" s="9"/>
      <c r="B6" s="9"/>
      <c r="C6" s="10" t="s">
        <v>32</v>
      </c>
      <c r="D6" s="10" t="s">
        <v>10</v>
      </c>
      <c r="E6" s="10" t="s">
        <v>11</v>
      </c>
      <c r="F6" s="9"/>
      <c r="G6" s="9"/>
      <c r="H6" s="10" t="s">
        <v>32</v>
      </c>
      <c r="I6" s="10" t="s">
        <v>10</v>
      </c>
      <c r="J6" s="10" t="s">
        <v>11</v>
      </c>
    </row>
    <row r="7" s="2" customFormat="1" ht="30" customHeight="1" spans="1:10">
      <c r="A7" s="9" t="s">
        <v>12</v>
      </c>
      <c r="B7" s="9">
        <v>2</v>
      </c>
      <c r="C7" s="11">
        <v>3</v>
      </c>
      <c r="D7" s="10" t="s">
        <v>13</v>
      </c>
      <c r="E7" s="10" t="s">
        <v>14</v>
      </c>
      <c r="F7" s="9">
        <v>1</v>
      </c>
      <c r="G7" s="9">
        <v>2</v>
      </c>
      <c r="H7" s="11">
        <v>3</v>
      </c>
      <c r="I7" s="10" t="s">
        <v>13</v>
      </c>
      <c r="J7" s="10" t="s">
        <v>14</v>
      </c>
    </row>
    <row r="8" s="1" customFormat="1" ht="30" customHeight="1" spans="1:10">
      <c r="A8" s="12" t="s">
        <v>15</v>
      </c>
      <c r="B8" s="13">
        <v>43685.26</v>
      </c>
      <c r="C8" s="13">
        <v>40817.95</v>
      </c>
      <c r="D8" s="14">
        <f t="shared" ref="D8:D14" si="0">E8/C8</f>
        <v>0.0702463009533797</v>
      </c>
      <c r="E8" s="13">
        <f t="shared" ref="E8:E14" si="1">B8-C8</f>
        <v>2867.31</v>
      </c>
      <c r="F8" s="12" t="s">
        <v>16</v>
      </c>
      <c r="G8" s="13">
        <v>43576.06</v>
      </c>
      <c r="H8" s="13">
        <v>40360.86</v>
      </c>
      <c r="I8" s="14">
        <f t="shared" ref="I8:I12" si="2">J8/H8</f>
        <v>0.0796613352639165</v>
      </c>
      <c r="J8" s="13">
        <f>G8-H8</f>
        <v>3215.2</v>
      </c>
    </row>
    <row r="9" s="3" customFormat="1" ht="30" customHeight="1" spans="1:10">
      <c r="A9" s="15" t="s">
        <v>17</v>
      </c>
      <c r="B9" s="16">
        <v>21248.61</v>
      </c>
      <c r="C9" s="16">
        <v>19121.04</v>
      </c>
      <c r="D9" s="14">
        <f t="shared" si="0"/>
        <v>0.111268529326857</v>
      </c>
      <c r="E9" s="13">
        <f t="shared" si="1"/>
        <v>2127.57</v>
      </c>
      <c r="F9" s="15" t="s">
        <v>18</v>
      </c>
      <c r="G9" s="16">
        <v>43565.61</v>
      </c>
      <c r="H9" s="16">
        <v>40321.33</v>
      </c>
      <c r="I9" s="14">
        <f t="shared" si="2"/>
        <v>0.0804606395671968</v>
      </c>
      <c r="J9" s="13">
        <f>G9-H9</f>
        <v>3244.28</v>
      </c>
    </row>
    <row r="10" s="3" customFormat="1" ht="30" customHeight="1" spans="1:10">
      <c r="A10" s="15" t="s">
        <v>19</v>
      </c>
      <c r="B10" s="16">
        <v>22317</v>
      </c>
      <c r="C10" s="16">
        <v>21384</v>
      </c>
      <c r="D10" s="14">
        <f t="shared" si="0"/>
        <v>0.0436307519640853</v>
      </c>
      <c r="E10" s="13">
        <f t="shared" si="1"/>
        <v>933</v>
      </c>
      <c r="F10" s="15" t="s">
        <v>20</v>
      </c>
      <c r="G10" s="16">
        <v>10.27</v>
      </c>
      <c r="H10" s="16">
        <v>39.32</v>
      </c>
      <c r="I10" s="14">
        <f t="shared" si="2"/>
        <v>-0.73880976602238</v>
      </c>
      <c r="J10" s="13">
        <f>G10-H10</f>
        <v>-29.05</v>
      </c>
    </row>
    <row r="11" s="3" customFormat="1" ht="30" customHeight="1" spans="1:10">
      <c r="A11" s="15" t="s">
        <v>21</v>
      </c>
      <c r="B11" s="16">
        <v>25.52</v>
      </c>
      <c r="C11" s="16">
        <v>19.62</v>
      </c>
      <c r="D11" s="14">
        <f t="shared" si="0"/>
        <v>0.300713557594291</v>
      </c>
      <c r="E11" s="13">
        <f t="shared" si="1"/>
        <v>5.9</v>
      </c>
      <c r="F11" s="15" t="s">
        <v>22</v>
      </c>
      <c r="G11" s="16">
        <v>0.18</v>
      </c>
      <c r="H11" s="16">
        <v>0.21</v>
      </c>
      <c r="I11" s="14">
        <f t="shared" si="2"/>
        <v>-0.142857142857143</v>
      </c>
      <c r="J11" s="13">
        <f>G11-H11</f>
        <v>-0.03</v>
      </c>
    </row>
    <row r="12" s="3" customFormat="1" ht="30" customHeight="1" spans="1:10">
      <c r="A12" s="15" t="s">
        <v>23</v>
      </c>
      <c r="B12" s="16">
        <v>94.13</v>
      </c>
      <c r="C12" s="16">
        <v>293.29</v>
      </c>
      <c r="D12" s="14">
        <f t="shared" si="0"/>
        <v>-0.679054860377101</v>
      </c>
      <c r="E12" s="13">
        <f t="shared" si="1"/>
        <v>-199.16</v>
      </c>
      <c r="F12" s="15" t="s">
        <v>24</v>
      </c>
      <c r="G12" s="16">
        <v>4549.2</v>
      </c>
      <c r="H12" s="16">
        <v>4257.87</v>
      </c>
      <c r="I12" s="14">
        <f t="shared" si="2"/>
        <v>0.0684215347110175</v>
      </c>
      <c r="J12" s="13">
        <f>G12-H12</f>
        <v>291.33</v>
      </c>
    </row>
    <row r="13" s="3" customFormat="1" ht="30" customHeight="1" spans="1:10">
      <c r="A13" s="15" t="s">
        <v>25</v>
      </c>
      <c r="B13" s="16"/>
      <c r="C13" s="16"/>
      <c r="D13" s="14">
        <v>0</v>
      </c>
      <c r="E13" s="13">
        <f t="shared" si="1"/>
        <v>0</v>
      </c>
      <c r="F13" s="15"/>
      <c r="G13" s="13"/>
      <c r="H13" s="17"/>
      <c r="I13" s="17"/>
      <c r="J13" s="17"/>
    </row>
    <row r="14" s="1" customFormat="1" ht="30" customHeight="1" spans="1:10">
      <c r="A14" s="15" t="s">
        <v>26</v>
      </c>
      <c r="B14" s="16">
        <v>4440</v>
      </c>
      <c r="C14" s="16">
        <v>3800.78</v>
      </c>
      <c r="D14" s="14">
        <f t="shared" si="0"/>
        <v>0.168181268055504</v>
      </c>
      <c r="E14" s="13">
        <f t="shared" si="1"/>
        <v>639.22</v>
      </c>
      <c r="F14" s="15"/>
      <c r="G14" s="17"/>
      <c r="H14" s="17"/>
      <c r="I14" s="17"/>
      <c r="J14" s="17"/>
    </row>
    <row r="15" s="1" customFormat="1" ht="28" customHeight="1" spans="1:7">
      <c r="A15" s="18" t="s">
        <v>27</v>
      </c>
      <c r="B15" s="18"/>
      <c r="C15" s="18"/>
      <c r="D15" s="18"/>
      <c r="E15" s="18"/>
      <c r="F15" s="18"/>
      <c r="G15" s="18"/>
    </row>
  </sheetData>
  <mergeCells count="10">
    <mergeCell ref="A2:J2"/>
    <mergeCell ref="A4:E4"/>
    <mergeCell ref="F4:J4"/>
    <mergeCell ref="C5:E5"/>
    <mergeCell ref="H5:J5"/>
    <mergeCell ref="A15:G15"/>
    <mergeCell ref="A5:A6"/>
    <mergeCell ref="B5:B6"/>
    <mergeCell ref="F5:F6"/>
    <mergeCell ref="G5:G6"/>
  </mergeCells>
  <pageMargins left="0.75" right="0.75" top="1" bottom="1" header="0.5" footer="0.5"/>
  <pageSetup paperSize="9" scale="66" fitToHeight="0" orientation="landscape"/>
  <headerFooter/>
  <ignoredErrors>
    <ignoredError sqref="D8:D12 D14 I8:I1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2023年社会基金预算收支完成情况表</vt:lpstr>
      <vt:lpstr>2024年社会基金预算收支预计完成情况表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姜君</cp:lastModifiedBy>
  <dcterms:created xsi:type="dcterms:W3CDTF">2022-03-04T08:56:00Z</dcterms:created>
  <dcterms:modified xsi:type="dcterms:W3CDTF">2024-01-15T04:10:51Z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B5CDD8A55EBE4970A1BF06EB7545BA48_13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