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2022年社会基金预算收支完成情况表" sheetId="1" r:id="rId1"/>
    <sheet name="2023年社会基金预算收支预计完成情况表" sheetId="2" r:id="rId2"/>
  </sheets>
  <calcPr calcId="144525" iterate="1" iterateCount="100" iterateDelta="0.001"/>
</workbook>
</file>

<file path=xl/sharedStrings.xml><?xml version="1.0" encoding="utf-8"?>
<sst xmlns="http://schemas.openxmlformats.org/spreadsheetml/2006/main" count="75" uniqueCount="34">
  <si>
    <t>附件4-1</t>
  </si>
  <si>
    <t>2022年社会基金预算收支完成情况表</t>
  </si>
  <si>
    <t>编制单位：西秀区财政局</t>
  </si>
  <si>
    <t>单位：万元</t>
  </si>
  <si>
    <t>收入</t>
  </si>
  <si>
    <t>支出</t>
  </si>
  <si>
    <t>科目名称</t>
  </si>
  <si>
    <t>2022年完成数</t>
  </si>
  <si>
    <t>与2021年完成数比较</t>
  </si>
  <si>
    <t>2021年完成数</t>
  </si>
  <si>
    <t>同比增长%</t>
  </si>
  <si>
    <t>同比增减额</t>
  </si>
  <si>
    <t>栏次</t>
  </si>
  <si>
    <t>4=5/3</t>
  </si>
  <si>
    <t>5=2-3</t>
  </si>
  <si>
    <t>社会基金预算收入合计</t>
  </si>
  <si>
    <t>社会基金预算支出合计</t>
  </si>
  <si>
    <t>基本养老保险费收入</t>
  </si>
  <si>
    <t>基本养老金支出</t>
  </si>
  <si>
    <t>财政补贴收入</t>
  </si>
  <si>
    <t>转移支出</t>
  </si>
  <si>
    <t>利息收入</t>
  </si>
  <si>
    <t>其他支出</t>
  </si>
  <si>
    <t>—</t>
  </si>
  <si>
    <t>转移收入</t>
  </si>
  <si>
    <t>年末滚存结余</t>
  </si>
  <si>
    <t>其他收入</t>
  </si>
  <si>
    <t>上年结余</t>
  </si>
  <si>
    <t>备注：除机关事业单位基本养老保险基金外，其他基金都由市级统筹</t>
  </si>
  <si>
    <t>附件4-2</t>
  </si>
  <si>
    <t>2023年社会基金预算收支预计完成情况表</t>
  </si>
  <si>
    <t>2023年预算数</t>
  </si>
  <si>
    <t>与2022年预算数比较</t>
  </si>
  <si>
    <t>2022年预算数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</si>
</sst>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8" applyFont="1" applyFill="1" applyBorder="1" applyAlignment="1">
      <alignment horizontal="center" vertical="center"/>
    </xf>
    <xf numFmtId="0" fontId="3" fillId="0" borderId="1" xfId="8" applyNumberFormat="1" applyFont="1" applyFill="1" applyBorder="1" applyAlignment="1">
      <alignment horizontal="center" vertical="center"/>
    </xf>
    <xf numFmtId="43" fontId="3" fillId="0" borderId="1" xfId="8" applyFont="1" applyFill="1" applyBorder="1" applyAlignment="1">
      <alignment vertical="center"/>
    </xf>
    <xf numFmtId="43" fontId="3" fillId="0" borderId="1" xfId="8" applyFont="1" applyFill="1" applyBorder="1">
      <alignment vertical="center"/>
    </xf>
    <xf numFmtId="10" fontId="3" fillId="0" borderId="1" xfId="8" applyNumberFormat="1" applyFont="1" applyFill="1" applyBorder="1">
      <alignment vertical="center"/>
    </xf>
    <xf numFmtId="49" fontId="4" fillId="0" borderId="1" xfId="49" applyNumberFormat="1" applyFont="1" applyFill="1" applyBorder="1" applyAlignment="1">
      <alignment horizontal="left" vertical="center" indent="2"/>
    </xf>
    <xf numFmtId="176" fontId="3" fillId="0" borderId="1" xfId="0" applyNumberFormat="1" applyFont="1" applyFill="1" applyBorder="1" applyAlignment="1">
      <alignment vertical="center"/>
    </xf>
    <xf numFmtId="10" fontId="3" fillId="0" borderId="1" xfId="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/>
    </xf>
    <xf numFmtId="43" fontId="3" fillId="0" borderId="1" xfId="8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H6" sqref="H6"/>
    </sheetView>
  </sheetViews>
  <sheetFormatPr defaultColWidth="9" defaultRowHeight="14.25"/>
  <cols>
    <col min="1" max="1" width="25.875" style="3" customWidth="1"/>
    <col min="2" max="5" width="12.625" style="3" customWidth="1"/>
    <col min="6" max="6" width="24.875" style="3" customWidth="1"/>
    <col min="7" max="10" width="12.625" style="3" customWidth="1"/>
    <col min="11" max="16384" width="9" style="3"/>
  </cols>
  <sheetData>
    <row r="1" spans="1:1">
      <c r="A1" s="3" t="s">
        <v>0</v>
      </c>
    </row>
    <row r="2" ht="54.7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.75" customHeight="1" spans="1:10">
      <c r="A3" s="20" t="s">
        <v>2</v>
      </c>
      <c r="B3" s="21"/>
      <c r="C3" s="21"/>
      <c r="D3" s="21"/>
      <c r="E3" s="22"/>
      <c r="F3" s="21"/>
      <c r="G3" s="21"/>
      <c r="H3" s="21"/>
      <c r="I3" s="21"/>
      <c r="J3" s="22" t="s">
        <v>3</v>
      </c>
    </row>
    <row r="4" ht="18.75" customHeight="1" spans="1:10">
      <c r="A4" s="8" t="s">
        <v>4</v>
      </c>
      <c r="B4" s="8"/>
      <c r="C4" s="8"/>
      <c r="D4" s="8"/>
      <c r="E4" s="8"/>
      <c r="F4" s="8" t="s">
        <v>5</v>
      </c>
      <c r="G4" s="8"/>
      <c r="H4" s="8"/>
      <c r="I4" s="8"/>
      <c r="J4" s="8"/>
    </row>
    <row r="5" spans="1:10">
      <c r="A5" s="8" t="s">
        <v>6</v>
      </c>
      <c r="B5" s="8" t="s">
        <v>7</v>
      </c>
      <c r="C5" s="8" t="s">
        <v>8</v>
      </c>
      <c r="D5" s="8"/>
      <c r="E5" s="8"/>
      <c r="F5" s="8" t="s">
        <v>6</v>
      </c>
      <c r="G5" s="8" t="s">
        <v>7</v>
      </c>
      <c r="H5" s="8" t="s">
        <v>8</v>
      </c>
      <c r="I5" s="8"/>
      <c r="J5" s="8"/>
    </row>
    <row r="6" spans="1:10">
      <c r="A6" s="8"/>
      <c r="B6" s="8"/>
      <c r="C6" s="12" t="s">
        <v>9</v>
      </c>
      <c r="D6" s="12" t="s">
        <v>10</v>
      </c>
      <c r="E6" s="12" t="s">
        <v>11</v>
      </c>
      <c r="F6" s="8"/>
      <c r="G6" s="8"/>
      <c r="H6" s="23" t="s">
        <v>9</v>
      </c>
      <c r="I6" s="12" t="s">
        <v>10</v>
      </c>
      <c r="J6" s="12" t="s">
        <v>11</v>
      </c>
    </row>
    <row r="7" s="1" customFormat="1" spans="1:10">
      <c r="A7" s="8" t="s">
        <v>12</v>
      </c>
      <c r="B7" s="8">
        <v>2</v>
      </c>
      <c r="C7" s="10">
        <v>3</v>
      </c>
      <c r="D7" s="9" t="s">
        <v>13</v>
      </c>
      <c r="E7" s="9" t="s">
        <v>14</v>
      </c>
      <c r="F7" s="8">
        <v>1</v>
      </c>
      <c r="G7" s="8">
        <v>2</v>
      </c>
      <c r="H7" s="10">
        <v>3</v>
      </c>
      <c r="I7" s="9" t="s">
        <v>13</v>
      </c>
      <c r="J7" s="9" t="s">
        <v>14</v>
      </c>
    </row>
    <row r="8" ht="27.95" customHeight="1" spans="1:10">
      <c r="A8" s="11" t="s">
        <v>15</v>
      </c>
      <c r="B8" s="12">
        <f>SUM(B9:B14)</f>
        <v>42523.3</v>
      </c>
      <c r="C8" s="12">
        <f>SUM(C9:C14)</f>
        <v>39352.72</v>
      </c>
      <c r="D8" s="13">
        <f t="shared" ref="D8:D14" si="0">E8/C8</f>
        <v>0.0805682555106734</v>
      </c>
      <c r="E8" s="12">
        <f t="shared" ref="E8:E14" si="1">B8-C8</f>
        <v>3170.57999999999</v>
      </c>
      <c r="F8" s="11" t="s">
        <v>16</v>
      </c>
      <c r="G8" s="12">
        <f>SUM(G9:G12)</f>
        <v>42523.3</v>
      </c>
      <c r="H8" s="12">
        <f>SUM(H9:H12)</f>
        <v>39352.72</v>
      </c>
      <c r="I8" s="13">
        <f t="shared" ref="I8:I12" si="2">J8/H8</f>
        <v>0.0805682555106738</v>
      </c>
      <c r="J8" s="12">
        <f>G8-H8</f>
        <v>3170.58</v>
      </c>
    </row>
    <row r="9" s="2" customFormat="1" ht="27.95" customHeight="1" spans="1:10">
      <c r="A9" s="14" t="s">
        <v>17</v>
      </c>
      <c r="B9" s="15">
        <v>18682.45</v>
      </c>
      <c r="C9" s="15">
        <v>18302.3</v>
      </c>
      <c r="D9" s="13">
        <f t="shared" si="0"/>
        <v>0.0207706135294472</v>
      </c>
      <c r="E9" s="12">
        <f t="shared" si="1"/>
        <v>380.150000000001</v>
      </c>
      <c r="F9" s="14" t="s">
        <v>18</v>
      </c>
      <c r="G9" s="15">
        <v>37644.76</v>
      </c>
      <c r="H9" s="15">
        <v>35862.14</v>
      </c>
      <c r="I9" s="13">
        <f t="shared" si="2"/>
        <v>0.0497075746176888</v>
      </c>
      <c r="J9" s="12">
        <f t="shared" ref="J9:J12" si="3">G9-H9</f>
        <v>1782.62</v>
      </c>
    </row>
    <row r="10" s="2" customFormat="1" ht="27.95" customHeight="1" spans="1:10">
      <c r="A10" s="14" t="s">
        <v>19</v>
      </c>
      <c r="B10" s="15">
        <v>20068</v>
      </c>
      <c r="C10" s="15">
        <v>17604</v>
      </c>
      <c r="D10" s="13">
        <f t="shared" si="0"/>
        <v>0.139968189047944</v>
      </c>
      <c r="E10" s="12">
        <f t="shared" si="1"/>
        <v>2464</v>
      </c>
      <c r="F10" s="14" t="s">
        <v>20</v>
      </c>
      <c r="G10" s="15">
        <v>30.77</v>
      </c>
      <c r="H10" s="15">
        <v>14.67</v>
      </c>
      <c r="I10" s="13">
        <f t="shared" si="2"/>
        <v>1.0974778459441</v>
      </c>
      <c r="J10" s="12">
        <f t="shared" si="3"/>
        <v>16.1</v>
      </c>
    </row>
    <row r="11" s="2" customFormat="1" ht="27.95" customHeight="1" spans="1:10">
      <c r="A11" s="14" t="s">
        <v>21</v>
      </c>
      <c r="B11" s="15">
        <v>19.99</v>
      </c>
      <c r="C11" s="15">
        <v>15.87</v>
      </c>
      <c r="D11" s="13">
        <f t="shared" si="0"/>
        <v>0.259609325771897</v>
      </c>
      <c r="E11" s="12">
        <f t="shared" si="1"/>
        <v>4.12</v>
      </c>
      <c r="F11" s="14" t="s">
        <v>22</v>
      </c>
      <c r="G11" s="15">
        <v>0.23</v>
      </c>
      <c r="H11" s="15"/>
      <c r="I11" s="16" t="s">
        <v>23</v>
      </c>
      <c r="J11" s="12">
        <f t="shared" si="3"/>
        <v>0.23</v>
      </c>
    </row>
    <row r="12" s="2" customFormat="1" ht="27.95" customHeight="1" spans="1:10">
      <c r="A12" s="14" t="s">
        <v>24</v>
      </c>
      <c r="B12" s="15">
        <v>276.95</v>
      </c>
      <c r="C12" s="15">
        <v>555.27</v>
      </c>
      <c r="D12" s="13">
        <f t="shared" si="0"/>
        <v>-0.501233634087921</v>
      </c>
      <c r="E12" s="12">
        <f t="shared" si="1"/>
        <v>-278.32</v>
      </c>
      <c r="F12" s="14" t="s">
        <v>25</v>
      </c>
      <c r="G12" s="15">
        <v>4847.54</v>
      </c>
      <c r="H12" s="15">
        <v>3475.91</v>
      </c>
      <c r="I12" s="13">
        <f t="shared" si="2"/>
        <v>0.394610332258315</v>
      </c>
      <c r="J12" s="12">
        <f t="shared" si="3"/>
        <v>1371.63</v>
      </c>
    </row>
    <row r="13" s="2" customFormat="1" ht="27.95" customHeight="1" spans="1:10">
      <c r="A13" s="14" t="s">
        <v>26</v>
      </c>
      <c r="B13" s="15"/>
      <c r="C13" s="15">
        <v>2.89</v>
      </c>
      <c r="D13" s="13">
        <f t="shared" si="0"/>
        <v>-1</v>
      </c>
      <c r="E13" s="12">
        <f t="shared" si="1"/>
        <v>-2.89</v>
      </c>
      <c r="F13" s="14"/>
      <c r="G13" s="12"/>
      <c r="H13" s="17"/>
      <c r="I13" s="13"/>
      <c r="J13" s="12"/>
    </row>
    <row r="14" ht="27.95" customHeight="1" spans="1:10">
      <c r="A14" s="14" t="s">
        <v>27</v>
      </c>
      <c r="B14" s="15">
        <v>3475.91</v>
      </c>
      <c r="C14" s="15">
        <v>2872.39</v>
      </c>
      <c r="D14" s="13">
        <f t="shared" si="0"/>
        <v>0.210110744014566</v>
      </c>
      <c r="E14" s="12">
        <f t="shared" si="1"/>
        <v>603.52</v>
      </c>
      <c r="F14" s="14"/>
      <c r="G14" s="17"/>
      <c r="H14" s="17"/>
      <c r="I14" s="13"/>
      <c r="J14" s="12"/>
    </row>
    <row r="15" ht="27.95" customHeight="1" spans="1:10">
      <c r="A15" s="24" t="s">
        <v>28</v>
      </c>
      <c r="B15" s="24"/>
      <c r="C15" s="24"/>
      <c r="D15" s="24"/>
      <c r="E15" s="24"/>
      <c r="F15" s="24"/>
      <c r="G15" s="24"/>
      <c r="H15" s="24"/>
      <c r="I15" s="24"/>
      <c r="J15" s="24"/>
    </row>
  </sheetData>
  <mergeCells count="10">
    <mergeCell ref="A2:J2"/>
    <mergeCell ref="A4:E4"/>
    <mergeCell ref="F4:J4"/>
    <mergeCell ref="C5:E5"/>
    <mergeCell ref="H5:J5"/>
    <mergeCell ref="A15:J15"/>
    <mergeCell ref="A5:A6"/>
    <mergeCell ref="B5:B6"/>
    <mergeCell ref="F5:F6"/>
    <mergeCell ref="G5:G6"/>
  </mergeCells>
  <pageMargins left="0.62992125984252" right="0.47244094488189" top="0.984251968503937" bottom="0.984251968503937" header="0.511811023622047" footer="0.511811023622047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G19" sqref="G19"/>
    </sheetView>
  </sheetViews>
  <sheetFormatPr defaultColWidth="9" defaultRowHeight="14.25"/>
  <cols>
    <col min="1" max="1" width="27.375" style="3" customWidth="1"/>
    <col min="2" max="5" width="12.625" style="3" customWidth="1"/>
    <col min="6" max="6" width="24.875" style="3" customWidth="1"/>
    <col min="7" max="10" width="12.625" style="3" customWidth="1"/>
    <col min="11" max="16384" width="9" style="3"/>
  </cols>
  <sheetData>
    <row r="1" spans="1:1">
      <c r="A1" s="3" t="s">
        <v>29</v>
      </c>
    </row>
    <row r="2" ht="54.75" customHeight="1" spans="1:10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</row>
    <row r="3" ht="18.75" customHeight="1" spans="1:10">
      <c r="A3" s="5" t="s">
        <v>2</v>
      </c>
      <c r="G3" s="6"/>
      <c r="J3" s="19" t="s">
        <v>3</v>
      </c>
    </row>
    <row r="4" ht="18.75" customHeight="1" spans="1:10">
      <c r="A4" s="7" t="s">
        <v>4</v>
      </c>
      <c r="B4" s="7"/>
      <c r="C4" s="7"/>
      <c r="D4" s="7"/>
      <c r="E4" s="7"/>
      <c r="F4" s="7" t="s">
        <v>5</v>
      </c>
      <c r="G4" s="7"/>
      <c r="H4" s="7"/>
      <c r="I4" s="7"/>
      <c r="J4" s="7"/>
    </row>
    <row r="5" ht="13.5" spans="1:10">
      <c r="A5" s="8" t="s">
        <v>6</v>
      </c>
      <c r="B5" s="8" t="s">
        <v>31</v>
      </c>
      <c r="C5" s="8" t="s">
        <v>32</v>
      </c>
      <c r="D5" s="8"/>
      <c r="E5" s="8"/>
      <c r="F5" s="8" t="s">
        <v>6</v>
      </c>
      <c r="G5" s="8" t="s">
        <v>31</v>
      </c>
      <c r="H5" s="8" t="s">
        <v>32</v>
      </c>
      <c r="I5" s="8"/>
      <c r="J5" s="8"/>
    </row>
    <row r="6" ht="13.5" spans="1:10">
      <c r="A6" s="8"/>
      <c r="B6" s="8"/>
      <c r="C6" s="9" t="s">
        <v>33</v>
      </c>
      <c r="D6" s="9" t="s">
        <v>10</v>
      </c>
      <c r="E6" s="9" t="s">
        <v>11</v>
      </c>
      <c r="F6" s="8"/>
      <c r="G6" s="8"/>
      <c r="H6" s="9" t="s">
        <v>33</v>
      </c>
      <c r="I6" s="9" t="s">
        <v>10</v>
      </c>
      <c r="J6" s="9" t="s">
        <v>11</v>
      </c>
    </row>
    <row r="7" s="1" customFormat="1" ht="24.95" customHeight="1" spans="1:10">
      <c r="A7" s="8" t="s">
        <v>12</v>
      </c>
      <c r="B7" s="8">
        <v>2</v>
      </c>
      <c r="C7" s="10">
        <v>3</v>
      </c>
      <c r="D7" s="9" t="s">
        <v>13</v>
      </c>
      <c r="E7" s="9" t="s">
        <v>14</v>
      </c>
      <c r="F7" s="8">
        <v>1</v>
      </c>
      <c r="G7" s="8">
        <v>2</v>
      </c>
      <c r="H7" s="10">
        <v>3</v>
      </c>
      <c r="I7" s="9" t="s">
        <v>13</v>
      </c>
      <c r="J7" s="9" t="s">
        <v>14</v>
      </c>
    </row>
    <row r="8" ht="24.95" customHeight="1" spans="1:10">
      <c r="A8" s="11" t="s">
        <v>15</v>
      </c>
      <c r="B8" s="12">
        <f>SUM(B9:B14)</f>
        <v>45665.485</v>
      </c>
      <c r="C8" s="12">
        <f>SUM(C9:C14)</f>
        <v>41120.05</v>
      </c>
      <c r="D8" s="13">
        <f t="shared" ref="D8:D14" si="0">E8/C8</f>
        <v>0.110540600023589</v>
      </c>
      <c r="E8" s="12">
        <f t="shared" ref="E8:E14" si="1">B8-C8</f>
        <v>4545.435</v>
      </c>
      <c r="F8" s="11" t="s">
        <v>16</v>
      </c>
      <c r="G8" s="12">
        <f>SUM(G9:G14)</f>
        <v>45665.4853</v>
      </c>
      <c r="H8" s="12">
        <f>SUM(H9:H12)</f>
        <v>41120.05</v>
      </c>
      <c r="I8" s="13">
        <f t="shared" ref="I8:I12" si="2">J8/H8</f>
        <v>0.1105406073193</v>
      </c>
      <c r="J8" s="12">
        <f>G8-H8</f>
        <v>4545.4353</v>
      </c>
    </row>
    <row r="9" s="2" customFormat="1" ht="24.95" customHeight="1" spans="1:10">
      <c r="A9" s="14" t="s">
        <v>17</v>
      </c>
      <c r="B9" s="15">
        <v>19121.0352</v>
      </c>
      <c r="C9" s="15">
        <v>18771.02</v>
      </c>
      <c r="D9" s="13">
        <f t="shared" si="0"/>
        <v>0.0186465732815797</v>
      </c>
      <c r="E9" s="12">
        <f t="shared" si="1"/>
        <v>350.015199999998</v>
      </c>
      <c r="F9" s="14" t="s">
        <v>18</v>
      </c>
      <c r="G9" s="15">
        <v>40505.5544</v>
      </c>
      <c r="H9" s="15">
        <v>38524.36</v>
      </c>
      <c r="I9" s="13">
        <f t="shared" si="2"/>
        <v>0.051427055504621</v>
      </c>
      <c r="J9" s="12">
        <f>G9-H9</f>
        <v>1981.1944</v>
      </c>
    </row>
    <row r="10" s="2" customFormat="1" ht="24.95" customHeight="1" spans="1:10">
      <c r="A10" s="14" t="s">
        <v>19</v>
      </c>
      <c r="B10" s="15">
        <v>21384</v>
      </c>
      <c r="C10" s="15">
        <v>20084</v>
      </c>
      <c r="D10" s="13">
        <f t="shared" si="0"/>
        <v>0.0647281418044214</v>
      </c>
      <c r="E10" s="12">
        <f t="shared" si="1"/>
        <v>1300</v>
      </c>
      <c r="F10" s="14" t="s">
        <v>20</v>
      </c>
      <c r="G10" s="15">
        <v>39.3209</v>
      </c>
      <c r="H10" s="15">
        <v>75</v>
      </c>
      <c r="I10" s="13">
        <f t="shared" si="2"/>
        <v>-0.475721333333333</v>
      </c>
      <c r="J10" s="12">
        <f>G10-H10</f>
        <v>-35.6791</v>
      </c>
    </row>
    <row r="11" s="2" customFormat="1" ht="24.95" customHeight="1" spans="1:10">
      <c r="A11" s="14" t="s">
        <v>21</v>
      </c>
      <c r="B11" s="15">
        <v>19.6239</v>
      </c>
      <c r="C11" s="15">
        <v>13.69</v>
      </c>
      <c r="D11" s="13">
        <f t="shared" si="0"/>
        <v>0.433447772096421</v>
      </c>
      <c r="E11" s="12">
        <f t="shared" si="1"/>
        <v>5.9339</v>
      </c>
      <c r="F11" s="14" t="s">
        <v>22</v>
      </c>
      <c r="G11" s="15">
        <v>0.2</v>
      </c>
      <c r="H11" s="15"/>
      <c r="I11" s="16" t="s">
        <v>23</v>
      </c>
      <c r="J11" s="12">
        <f>G11-H11</f>
        <v>0.2</v>
      </c>
    </row>
    <row r="12" s="2" customFormat="1" ht="24.95" customHeight="1" spans="1:10">
      <c r="A12" s="14" t="s">
        <v>24</v>
      </c>
      <c r="B12" s="15">
        <v>293.2859</v>
      </c>
      <c r="C12" s="15">
        <v>150</v>
      </c>
      <c r="D12" s="13">
        <f t="shared" si="0"/>
        <v>0.955239333333334</v>
      </c>
      <c r="E12" s="12">
        <f t="shared" si="1"/>
        <v>143.2859</v>
      </c>
      <c r="F12" s="14" t="s">
        <v>25</v>
      </c>
      <c r="G12" s="15">
        <v>5120.41</v>
      </c>
      <c r="H12" s="15">
        <v>2520.69</v>
      </c>
      <c r="I12" s="13">
        <f t="shared" si="2"/>
        <v>1.03135252649076</v>
      </c>
      <c r="J12" s="12">
        <f>G12-H12</f>
        <v>2599.72</v>
      </c>
    </row>
    <row r="13" s="2" customFormat="1" ht="24.95" customHeight="1" spans="1:10">
      <c r="A13" s="14" t="s">
        <v>26</v>
      </c>
      <c r="B13" s="15"/>
      <c r="C13" s="15"/>
      <c r="D13" s="16" t="s">
        <v>23</v>
      </c>
      <c r="E13" s="12">
        <f t="shared" si="1"/>
        <v>0</v>
      </c>
      <c r="F13" s="14"/>
      <c r="G13" s="12"/>
      <c r="H13" s="17"/>
      <c r="I13" s="17"/>
      <c r="J13" s="17"/>
    </row>
    <row r="14" ht="24.95" customHeight="1" spans="1:10">
      <c r="A14" s="14" t="s">
        <v>27</v>
      </c>
      <c r="B14" s="15">
        <v>4847.54</v>
      </c>
      <c r="C14" s="15">
        <v>2101.34</v>
      </c>
      <c r="D14" s="13">
        <f t="shared" si="0"/>
        <v>1.30688037157243</v>
      </c>
      <c r="E14" s="12">
        <f t="shared" si="1"/>
        <v>2746.2</v>
      </c>
      <c r="F14" s="14"/>
      <c r="G14" s="17"/>
      <c r="H14" s="17"/>
      <c r="I14" s="17"/>
      <c r="J14" s="17"/>
    </row>
    <row r="15" ht="27.95" customHeight="1" spans="1:7">
      <c r="A15" s="18" t="s">
        <v>28</v>
      </c>
      <c r="B15" s="18"/>
      <c r="C15" s="18"/>
      <c r="D15" s="18"/>
      <c r="E15" s="18"/>
      <c r="F15" s="18"/>
      <c r="G15" s="18"/>
    </row>
  </sheetData>
  <mergeCells count="10">
    <mergeCell ref="A2:J2"/>
    <mergeCell ref="A4:E4"/>
    <mergeCell ref="F4:J4"/>
    <mergeCell ref="C5:E5"/>
    <mergeCell ref="H5:J5"/>
    <mergeCell ref="A15:G15"/>
    <mergeCell ref="A5:A6"/>
    <mergeCell ref="B5:B6"/>
    <mergeCell ref="F5:F6"/>
    <mergeCell ref="G5:G6"/>
  </mergeCells>
  <pageMargins left="0.669291338582677" right="0.433070866141732" top="0.984251968503937" bottom="0.984251968503937" header="0.511811023622047" footer="0.511811023622047"/>
  <pageSetup paperSize="9" scale="85" orientation="landscape"/>
  <headerFooter/>
  <ignoredErrors>
    <ignoredError sqref="D8:D12 I8:I10 D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2022年社会基金预算收支完成情况表</vt:lpstr>
      <vt:lpstr>2023年社会基金预算收支预计完成情况表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2022-03-04T08:56:00Z</dcterms:created>
  <cp:lastPrinted>2023-02-07T08:58:00Z</cp:lastPrinted>
  <dcterms:modified xsi:type="dcterms:W3CDTF">2023-02-08T01:04:06Z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0C47C2989A8941DB9B2E2030D8CE2E05</vt:lpwstr>
  </property>
  <property fmtid="{D5CDD505-2E9C-101B-9397-08002B2CF9AE}" pid="3" name="KSOProductBuildVer">
    <vt:lpwstr>2052-11.1.0.13703</vt:lpwstr>
  </property>
</Properties>
</file>