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11"/>
  </bookViews>
  <sheets>
    <sheet name="1.部门收支预算总表" sheetId="1" r:id="rId1"/>
    <sheet name="2.部门收入预算总表" sheetId="2" r:id="rId2"/>
    <sheet name="3.部门支出预算总表" sheetId="3" r:id="rId3"/>
    <sheet name="4.基本支出预算总表" sheetId="5" r:id="rId4"/>
    <sheet name="5.项目支出预算总表" sheetId="6" r:id="rId5"/>
    <sheet name="6.政府性基金预算支出明细表" sheetId="10" r:id="rId6"/>
    <sheet name="7.国有资本经营预算支出明细表" sheetId="11" r:id="rId7"/>
    <sheet name="8.财政专户预算支出明细表" sheetId="12" r:id="rId8"/>
    <sheet name="9.单位资金预算支出明细表" sheetId="13" r:id="rId9"/>
    <sheet name="10.财政拨款“三公”经费预算支出明细表（含中央、省资金）" sheetId="17" r:id="rId10"/>
    <sheet name="11.政府采购预算明细表" sheetId="16" r:id="rId11"/>
    <sheet name="12.项目支出绩效目标表" sheetId="18" r:id="rId12"/>
  </sheets>
  <definedNames>
    <definedName name="_xlnm.Print_Area" localSheetId="0">'1.部门收支预算总表'!$A$1:$E$40</definedName>
    <definedName name="_xlnm.Print_Area" localSheetId="1">'2.部门收入预算总表'!$A$1:$N$11</definedName>
    <definedName name="_xlnm.Print_Area" localSheetId="2">'3.部门支出预算总表'!$A$1:$V$18</definedName>
    <definedName name="_xlnm.Print_Area" localSheetId="3">'4.基本支出预算总表'!$A$1:$S$72</definedName>
    <definedName name="_xlnm.Print_Area" localSheetId="4">'5.项目支出预算总表'!$A$1:$S$10</definedName>
    <definedName name="_xlnm.Print_Area" localSheetId="5">'6.政府性基金预算支出明细表'!$A$1:$P$10</definedName>
    <definedName name="_xlnm.Print_Area" localSheetId="6">'7.国有资本经营预算支出明细表'!$A$1:$P$10</definedName>
    <definedName name="_xlnm.Print_Area" localSheetId="7">'8.财政专户预算支出明细表'!$A$1:$P$10</definedName>
    <definedName name="_xlnm.Print_Area" localSheetId="8">'9.单位资金预算支出明细表'!$A$1:$W$10</definedName>
    <definedName name="_xlnm.Print_Area" localSheetId="9">'10.财政拨款“三公”经费预算支出明细表（含中央、省资金）'!$A$1:$Z$12</definedName>
    <definedName name="_xlnm.Print_Area" localSheetId="10">'11.政府采购预算明细表'!$A$1:$L$10</definedName>
    <definedName name="_xlnm.Print_Area" localSheetId="11">'12.项目支出绩效目标表'!#REF!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按照“预算管理一体化系统”内项目标识填写</t>
        </r>
      </text>
    </comment>
  </commentList>
</comments>
</file>

<file path=xl/sharedStrings.xml><?xml version="1.0" encoding="utf-8"?>
<sst xmlns="http://schemas.openxmlformats.org/spreadsheetml/2006/main" count="839" uniqueCount="313">
  <si>
    <t>附件2(表1)</t>
  </si>
  <si>
    <t>西秀区人大常务委员会办公室2025年度收支预算总表</t>
  </si>
  <si>
    <t>单位：万元</t>
  </si>
  <si>
    <t>收入</t>
  </si>
  <si>
    <t>支出</t>
  </si>
  <si>
    <t>备注</t>
  </si>
  <si>
    <t>项目</t>
  </si>
  <si>
    <t>预算数</t>
  </si>
  <si>
    <t>一、本年收入</t>
  </si>
  <si>
    <t>一、本年支出</t>
  </si>
  <si>
    <t>（一）财政拨款收入</t>
  </si>
  <si>
    <t>（一）一般公共服务支出</t>
  </si>
  <si>
    <t>1.一般公共预算拨款收入</t>
  </si>
  <si>
    <t>（二）外交支出</t>
  </si>
  <si>
    <t>2.政府性基金预算拨款收入</t>
  </si>
  <si>
    <t>（三）国防支出</t>
  </si>
  <si>
    <t>3.国有资本经营预算拨款收入</t>
  </si>
  <si>
    <t>（四）公共安全支出</t>
  </si>
  <si>
    <t>（二）财政专户管理资金收入</t>
  </si>
  <si>
    <t>（五）教育支出</t>
  </si>
  <si>
    <t>（三）单位资金收入</t>
  </si>
  <si>
    <t>（六）科学技术支出</t>
  </si>
  <si>
    <t>1.事业收入</t>
  </si>
  <si>
    <t>（七）文化旅游体育与传媒支出</t>
  </si>
  <si>
    <t>2.事业单位经营收入</t>
  </si>
  <si>
    <t>（八）社会保障和就业支出</t>
  </si>
  <si>
    <t>3.上级补助收入</t>
  </si>
  <si>
    <t>（九）卫生健康支出</t>
  </si>
  <si>
    <t>4.附属单位上缴收入</t>
  </si>
  <si>
    <t>（十）节能环保支出</t>
  </si>
  <si>
    <t>5.其他收入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</si>
  <si>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</si>
  <si>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</si>
  <si>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</si>
  <si>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</si>
  <si>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</si>
  <si>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</si>
  <si>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</si>
  <si>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</si>
  <si>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</si>
  <si>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</si>
  <si>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</si>
  <si>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</si>
  <si>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</si>
  <si>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</si>
  <si>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</si>
  <si>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</si>
  <si>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</si>
  <si>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（二十八）抗疫特别国债安排的支出</t>
  </si>
  <si>
    <t>二、上年结转结余</t>
  </si>
  <si>
    <t>二、年终结转结余（非财政拨款）</t>
  </si>
  <si>
    <t>（一）财政拨款</t>
  </si>
  <si>
    <t>（二）财政专户管理资金</t>
  </si>
  <si>
    <t>（三）单位资金</t>
  </si>
  <si>
    <t>收入总计</t>
  </si>
  <si>
    <t>支出总计</t>
  </si>
  <si>
    <t>注：保留两位小数。</t>
  </si>
  <si>
    <t>附件2(表2)</t>
  </si>
  <si>
    <t>西秀区人大常务委员会办公室2025年度收入预算总表</t>
  </si>
  <si>
    <t>部门（单位）名称</t>
  </si>
  <si>
    <t>本年收入</t>
  </si>
  <si>
    <t>合计</t>
  </si>
  <si>
    <t>财政拨款收入</t>
  </si>
  <si>
    <t>财政专户管理资金收入</t>
  </si>
  <si>
    <t>单位资金收入</t>
  </si>
  <si>
    <t>小计</t>
  </si>
  <si>
    <t>一般公共预算</t>
  </si>
  <si>
    <t>政府性基金预算</t>
  </si>
  <si>
    <t>国有资本经营预算</t>
  </si>
  <si>
    <t>事业收入</t>
  </si>
  <si>
    <t>事业单位经营收入</t>
  </si>
  <si>
    <t>上级补助收入</t>
  </si>
  <si>
    <t>附属单位上缴收入</t>
  </si>
  <si>
    <t>其他收入</t>
  </si>
  <si>
    <t>栏次</t>
  </si>
  <si>
    <t>1=2+6+7</t>
  </si>
  <si>
    <t>2=3+4+5</t>
  </si>
  <si>
    <t>7=8+9+10+11+12</t>
  </si>
  <si>
    <t>101 西秀区人大常务委员会办公室</t>
  </si>
  <si>
    <t>101001 西秀区人大常务委员会办公室本级</t>
  </si>
  <si>
    <t>附件2(表3)</t>
  </si>
  <si>
    <t>西秀区人大常务委员会办公室2025年度支出预算总表</t>
  </si>
  <si>
    <t>功能科目</t>
  </si>
  <si>
    <t>本年支出</t>
  </si>
  <si>
    <t>基本支出小计</t>
  </si>
  <si>
    <t>项目支出小计</t>
  </si>
  <si>
    <t>财政拨款</t>
  </si>
  <si>
    <t>财政专户管理资金</t>
  </si>
  <si>
    <t>单位资金</t>
  </si>
  <si>
    <t>科目编码</t>
  </si>
  <si>
    <t>科目名称</t>
  </si>
  <si>
    <t>基本支出</t>
  </si>
  <si>
    <t>项目支出</t>
  </si>
  <si>
    <t>1=2+3</t>
  </si>
  <si>
    <t>2=5+8+11+14+17</t>
  </si>
  <si>
    <t>3=6+9+12+15+18</t>
  </si>
  <si>
    <t>4=5+6</t>
  </si>
  <si>
    <t>7=8+9</t>
  </si>
  <si>
    <t>10=11+12</t>
  </si>
  <si>
    <t>13=14+15</t>
  </si>
  <si>
    <t>16=17+18</t>
  </si>
  <si>
    <t>行政运行</t>
  </si>
  <si>
    <t>行政单位离退休</t>
  </si>
  <si>
    <t>机关事业单位基本养老保险缴费支出</t>
  </si>
  <si>
    <t>行政单位医疗</t>
  </si>
  <si>
    <t>事业单位医疗</t>
  </si>
  <si>
    <t>公务员医疗补助</t>
  </si>
  <si>
    <t>住房公积金</t>
  </si>
  <si>
    <t>附件2(表4)</t>
  </si>
  <si>
    <t>西秀区人大常务委员会办公室2025年度基本支出预算总表</t>
  </si>
  <si>
    <t xml:space="preserve">项目名称
</t>
  </si>
  <si>
    <t>功能分类科目</t>
  </si>
  <si>
    <t>部门预算支出经济分类科目</t>
  </si>
  <si>
    <t>本年支出合计</t>
  </si>
  <si>
    <t>人员类项目</t>
  </si>
  <si>
    <t>1.在职人员基本工资</t>
  </si>
  <si>
    <t>基本工资</t>
  </si>
  <si>
    <t>12.保留的改革性补贴</t>
  </si>
  <si>
    <t>津贴补贴</t>
  </si>
  <si>
    <t>2.公务员规范津贴补贴</t>
  </si>
  <si>
    <t>25.人才津贴(预发)</t>
  </si>
  <si>
    <t>28.其他津补贴</t>
  </si>
  <si>
    <t>3.艰苦边远地区津贴</t>
  </si>
  <si>
    <t>10.公务员年终一次性奖金</t>
  </si>
  <si>
    <t>30103</t>
  </si>
  <si>
    <t>奖金</t>
  </si>
  <si>
    <t>11.基础绩效奖（常规绩效奖）、离退休人员生活补助</t>
  </si>
  <si>
    <t>20.年度考核奖、考核绩效奖</t>
  </si>
  <si>
    <t>5.事业单位绩效工资</t>
  </si>
  <si>
    <t>30107</t>
  </si>
  <si>
    <t>绩效工资</t>
  </si>
  <si>
    <t>9.事业单位奖励性绩效工资</t>
  </si>
  <si>
    <t>6.在职工资附加性支出</t>
  </si>
  <si>
    <t>2080505</t>
  </si>
  <si>
    <t>30108</t>
  </si>
  <si>
    <t>机关事业单位基本养老保险缴费</t>
  </si>
  <si>
    <t>2101101</t>
  </si>
  <si>
    <t>30110</t>
  </si>
  <si>
    <t>城镇职工基本医疗保险缴费</t>
  </si>
  <si>
    <t>2101102</t>
  </si>
  <si>
    <t>7.其他社会保险缴费</t>
  </si>
  <si>
    <t>2101103</t>
  </si>
  <si>
    <t>30111</t>
  </si>
  <si>
    <t>公务员医疗补助缴费</t>
  </si>
  <si>
    <t>2010101</t>
  </si>
  <si>
    <t>30112</t>
  </si>
  <si>
    <t>其他社会保障缴费</t>
  </si>
  <si>
    <t>2010102</t>
  </si>
  <si>
    <t>2210201</t>
  </si>
  <si>
    <t>30113</t>
  </si>
  <si>
    <t>17.公务交通补贴</t>
  </si>
  <si>
    <t>30239</t>
  </si>
  <si>
    <t>其他交通费用</t>
  </si>
  <si>
    <t>8.离休人员经费</t>
  </si>
  <si>
    <t>2080501</t>
  </si>
  <si>
    <t>30301</t>
  </si>
  <si>
    <t>离休费</t>
  </si>
  <si>
    <t>16.退休人员经费</t>
  </si>
  <si>
    <t>30302</t>
  </si>
  <si>
    <t>退休费</t>
  </si>
  <si>
    <t>30305</t>
  </si>
  <si>
    <t>生活补助</t>
  </si>
  <si>
    <t>公用经费运转类项目</t>
  </si>
  <si>
    <t>四、伙食补助费</t>
  </si>
  <si>
    <t>30106</t>
  </si>
  <si>
    <t>伙食补助费</t>
  </si>
  <si>
    <t>九、残疾人就业保障金</t>
  </si>
  <si>
    <t>一、定额公用经费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</si>
  <si>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</si>
  <si>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</si>
  <si>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</si>
  <si>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</si>
  <si>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</si>
  <si>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</si>
  <si>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</si>
  <si>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</si>
  <si>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七、工会经费（计提）</t>
  </si>
  <si>
    <t>30228</t>
  </si>
  <si>
    <t>工会经费</t>
  </si>
  <si>
    <t>六、福利费（计提）</t>
  </si>
  <si>
    <t>30229</t>
  </si>
  <si>
    <t>福利费</t>
  </si>
  <si>
    <t>五、公务用车运行维护费</t>
  </si>
  <si>
    <t>30231</t>
  </si>
  <si>
    <t>公务用车运行维护费</t>
  </si>
  <si>
    <t>三、离退休干部特需费及电话费</t>
  </si>
  <si>
    <t>30299</t>
  </si>
  <si>
    <t>其他商品和服务支出</t>
  </si>
  <si>
    <t>附件2(表5)</t>
  </si>
  <si>
    <t>西秀区人大常务委员会办公室2025年度项目支出预算总表</t>
  </si>
  <si>
    <t>2025年度未批复项目支出预算</t>
  </si>
  <si>
    <t>附件2(表6)</t>
  </si>
  <si>
    <t>西秀区人大常务委员会办公室2025年度政府性基金预算支出明细表</t>
  </si>
  <si>
    <t>政府预算支出经济分类科目</t>
  </si>
  <si>
    <t>项目名称</t>
  </si>
  <si>
    <t>一级项目</t>
  </si>
  <si>
    <t>二级项目</t>
  </si>
  <si>
    <t>市本级财力安排</t>
  </si>
  <si>
    <t>中央补助</t>
  </si>
  <si>
    <t>省级补助</t>
  </si>
  <si>
    <t>3=4+5+6</t>
  </si>
  <si>
    <t>本单位2025年度无政府性基金预算收支。</t>
  </si>
  <si>
    <t>附件2(表7)</t>
  </si>
  <si>
    <t>西秀区人大常务委员会办公室2025年度国有资本经营预算支出明细表</t>
  </si>
  <si>
    <t>本单位2025年度无国有资本经营预算收支。</t>
  </si>
  <si>
    <t>附件2(表8)</t>
  </si>
  <si>
    <t>西秀区人大常务委员会办公室2025年度财政专户管理资金预算支出明细表</t>
  </si>
  <si>
    <t>本单位2025年度无财政专户管理资金预算收支。</t>
  </si>
  <si>
    <t>附件2(表9)</t>
  </si>
  <si>
    <t>西秀区人大常务委员会办公室2025年度单位资金预算支出明细表</t>
  </si>
  <si>
    <t>事业收入安排支出</t>
  </si>
  <si>
    <t>事业单位经营收入安排支出</t>
  </si>
  <si>
    <t>上级补助收入安排支出</t>
  </si>
  <si>
    <t>附属单位上缴收入安排支出</t>
  </si>
  <si>
    <t>其他收入安排支出</t>
  </si>
  <si>
    <t>1=2+8</t>
  </si>
  <si>
    <t>2=3+4+5+6+7</t>
  </si>
  <si>
    <t>8=9+10+11+12+13</t>
  </si>
  <si>
    <t>本单位2025年度无单位资金预算收支。</t>
  </si>
  <si>
    <t>附件2(表10)</t>
  </si>
  <si>
    <t xml:space="preserve"> </t>
  </si>
  <si>
    <t>西秀区人大常务委员会办公室2025年度财政拨款“三公”经费预算支出明细表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</si>
  <si>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因公出国（境）费</t>
    </r>
  </si>
  <si>
    <t>公务车购置及运行维护费</t>
  </si>
  <si>
    <t>公务车运行维护费</t>
  </si>
  <si>
    <t>公务车购置费</t>
  </si>
  <si>
    <t>栏    次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</si>
  <si>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=2+3+4</t>
    </r>
  </si>
  <si>
    <t>2＝8+14+20</t>
  </si>
  <si>
    <t>3＝9+15+21</t>
  </si>
  <si>
    <t>5＝11+17+23</t>
  </si>
  <si>
    <t>6＝12+18+24</t>
  </si>
  <si>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=8+9+10</t>
    </r>
  </si>
  <si>
    <r>
      <rPr>
        <b/>
        <sz val="10"/>
        <rFont val="宋体"/>
        <charset val="134"/>
      </rPr>
      <t>10</t>
    </r>
    <r>
      <rPr>
        <b/>
        <sz val="10"/>
        <rFont val="宋体"/>
        <charset val="134"/>
      </rPr>
      <t>=11+12</t>
    </r>
  </si>
  <si>
    <t>13=14+15+16</t>
  </si>
  <si>
    <r>
      <rPr>
        <b/>
        <sz val="10"/>
        <rFont val="宋体"/>
        <charset val="134"/>
      </rPr>
      <t>16</t>
    </r>
    <r>
      <rPr>
        <b/>
        <sz val="10"/>
        <rFont val="宋体"/>
        <charset val="134"/>
      </rPr>
      <t>=17+18</t>
    </r>
  </si>
  <si>
    <r>
      <rPr>
        <b/>
        <sz val="10"/>
        <rFont val="宋体"/>
        <charset val="134"/>
      </rPr>
      <t>19</t>
    </r>
    <r>
      <rPr>
        <b/>
        <sz val="10"/>
        <rFont val="宋体"/>
        <charset val="134"/>
      </rPr>
      <t>=20+21+22</t>
    </r>
  </si>
  <si>
    <r>
      <rPr>
        <b/>
        <sz val="10"/>
        <rFont val="宋体"/>
        <charset val="134"/>
      </rPr>
      <t>22</t>
    </r>
    <r>
      <rPr>
        <b/>
        <sz val="10"/>
        <rFont val="宋体"/>
        <charset val="134"/>
      </rPr>
      <t>=23+24</t>
    </r>
  </si>
  <si>
    <t xml:space="preserve">   注： 保留两位小数。</t>
  </si>
  <si>
    <t>附件2(表11)</t>
  </si>
  <si>
    <t>西秀区人大常务委员会办公室2025年度政府采购预算表</t>
  </si>
  <si>
    <t>项目类型</t>
  </si>
  <si>
    <t>资金性质</t>
  </si>
  <si>
    <t>资金来源</t>
  </si>
  <si>
    <t>项目预算金额</t>
  </si>
  <si>
    <t>政府采购预算金额</t>
  </si>
  <si>
    <t>货物类政府采购金额</t>
  </si>
  <si>
    <t>工程类政府采购金额</t>
  </si>
  <si>
    <t>服务类政府采购金额</t>
  </si>
  <si>
    <t>本单位2025年度无政府采购预算收支。</t>
  </si>
  <si>
    <t>附件2(表12)</t>
  </si>
  <si>
    <t>说明：“浅蓝色”栏为下拉菜单选择。</t>
  </si>
  <si>
    <r>
      <rPr>
        <b/>
        <sz val="16"/>
        <color rgb="FF000000"/>
        <rFont val="宋体"/>
        <charset val="134"/>
      </rPr>
      <t>项目支出绩效目标表</t>
    </r>
    <r>
      <rPr>
        <b/>
        <sz val="11"/>
        <color rgb="FF000000"/>
        <rFont val="宋体"/>
        <charset val="134"/>
      </rPr>
      <t>（2025年度未批复项目预算）</t>
    </r>
  </si>
  <si>
    <r>
      <rPr>
        <sz val="10"/>
        <rFont val="宋体"/>
        <charset val="134"/>
      </rPr>
      <t>(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年度）</t>
    </r>
  </si>
  <si>
    <r>
      <rPr>
        <sz val="10"/>
        <rFont val="宋体"/>
        <charset val="134"/>
      </rPr>
      <t>单位（盖章）：</t>
    </r>
    <r>
      <rPr>
        <u/>
        <sz val="10"/>
        <rFont val="宋体"/>
        <charset val="134"/>
      </rPr>
      <t xml:space="preserve">        </t>
    </r>
  </si>
  <si>
    <t>填报日期：</t>
  </si>
  <si>
    <t>项目编码：</t>
  </si>
  <si>
    <t>主管部门名称及代码（）</t>
  </si>
  <si>
    <t>实施单位名称</t>
  </si>
  <si>
    <t>项目属性</t>
  </si>
  <si>
    <t>热点分类</t>
  </si>
  <si>
    <t>项目实施年限</t>
  </si>
  <si>
    <t>项目标识</t>
  </si>
  <si>
    <t>中长期资金情况</t>
  </si>
  <si>
    <t>年度资金情况</t>
  </si>
  <si>
    <t>资金总额(万元)：</t>
  </si>
  <si>
    <t xml:space="preserve">    财政拨款</t>
  </si>
  <si>
    <t xml:space="preserve">       其中：上级补助</t>
  </si>
  <si>
    <t xml:space="preserve">             区级安排</t>
  </si>
  <si>
    <t xml:space="preserve">     其他资金</t>
  </si>
  <si>
    <t>总体目标</t>
  </si>
  <si>
    <t>中长期目标（20××年—20××年）</t>
  </si>
  <si>
    <t>年度目标</t>
  </si>
  <si>
    <t xml:space="preserve"> 目标1：
 目标2：
 目标3：
 ……</t>
  </si>
  <si>
    <t>绩          效                指                 标</t>
  </si>
  <si>
    <t>一级指标</t>
  </si>
  <si>
    <t>二级指标</t>
  </si>
  <si>
    <t>三级指标</t>
  </si>
  <si>
    <t>指标值</t>
  </si>
  <si>
    <t>说明</t>
  </si>
  <si>
    <t>产出指标</t>
  </si>
  <si>
    <t>数量</t>
  </si>
  <si>
    <t>数量1</t>
  </si>
  <si>
    <t>数量2</t>
  </si>
  <si>
    <t>……</t>
  </si>
  <si>
    <t>质量</t>
  </si>
  <si>
    <t>质量1</t>
  </si>
  <si>
    <t>质量2</t>
  </si>
  <si>
    <t>时效</t>
  </si>
  <si>
    <t>时效1</t>
  </si>
  <si>
    <t>时效2</t>
  </si>
  <si>
    <t>成本</t>
  </si>
  <si>
    <t>成本1</t>
  </si>
  <si>
    <t>成本2</t>
  </si>
  <si>
    <t>效益指标</t>
  </si>
  <si>
    <t>经济效益</t>
  </si>
  <si>
    <t>经济效益1</t>
  </si>
  <si>
    <t>经济效益2</t>
  </si>
  <si>
    <t>社会效益</t>
  </si>
  <si>
    <t>社会效益1</t>
  </si>
  <si>
    <t>社会效益2</t>
  </si>
  <si>
    <t>生态效益</t>
  </si>
  <si>
    <t>生态效益1</t>
  </si>
  <si>
    <t>生态效益2</t>
  </si>
  <si>
    <t>可持续影响</t>
  </si>
  <si>
    <t>可持续影响1</t>
  </si>
  <si>
    <t>可持续影响2</t>
  </si>
  <si>
    <t>满意度指标</t>
  </si>
  <si>
    <t>服务对象    满意度</t>
  </si>
  <si>
    <t>服务对象满意度1</t>
  </si>
  <si>
    <t>服务对象       满意度</t>
  </si>
  <si>
    <t>服务对象满意度2</t>
  </si>
  <si>
    <t>注：金额保留两位小数。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</si>
</sst>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60">
    <font>
      <sz val="11"/>
      <color indexed="8"/>
      <name val="宋体"/>
      <charset val="1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u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4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"/>
      <scheme val="minor"/>
    </font>
    <font>
      <b/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0"/>
      <name val="宋体"/>
      <charset val="134"/>
    </font>
    <font>
      <b/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4" borderId="23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6" applyNumberFormat="0" applyAlignment="0" applyProtection="0">
      <alignment vertical="center"/>
    </xf>
    <xf numFmtId="0" fontId="45" fillId="6" borderId="27" applyNumberFormat="0" applyAlignment="0" applyProtection="0">
      <alignment vertical="center"/>
    </xf>
    <xf numFmtId="0" fontId="46" fillId="6" borderId="26" applyNumberFormat="0" applyAlignment="0" applyProtection="0">
      <alignment vertical="center"/>
    </xf>
    <xf numFmtId="0" fontId="47" fillId="7" borderId="28" applyNumberFormat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0" fontId="2" fillId="0" borderId="0">
      <alignment vertical="center"/>
    </xf>
    <xf numFmtId="0" fontId="2" fillId="0" borderId="0">
      <alignment vertical="center"/>
    </xf>
  </cellStyleXfs>
  <cellXfs count="20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1" xfId="51" applyFont="1" applyFill="1" applyBorder="1" applyAlignment="1" applyProtection="1">
      <alignment horizontal="left" vertical="center" wrapText="1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5" fillId="2" borderId="3" xfId="51" applyFont="1" applyFill="1" applyBorder="1" applyAlignment="1" applyProtection="1">
      <alignment horizontal="center" vertical="center" wrapText="1"/>
      <protection locked="0"/>
    </xf>
    <xf numFmtId="0" fontId="6" fillId="2" borderId="1" xfId="51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3" borderId="2" xfId="51" applyFont="1" applyFill="1" applyBorder="1" applyAlignment="1" applyProtection="1">
      <alignment horizontal="center" vertical="center" wrapText="1"/>
    </xf>
    <xf numFmtId="0" fontId="5" fillId="3" borderId="3" xfId="51" applyFont="1" applyFill="1" applyBorder="1" applyAlignment="1" applyProtection="1">
      <alignment horizontal="center" vertical="center" wrapText="1"/>
    </xf>
    <xf numFmtId="0" fontId="5" fillId="3" borderId="4" xfId="51" applyFont="1" applyFill="1" applyBorder="1" applyAlignment="1" applyProtection="1">
      <alignment horizontal="center" vertical="center" wrapText="1"/>
    </xf>
    <xf numFmtId="0" fontId="5" fillId="3" borderId="5" xfId="51" applyFont="1" applyFill="1" applyBorder="1" applyAlignment="1" applyProtection="1">
      <alignment horizontal="center" vertical="center" wrapText="1"/>
    </xf>
    <xf numFmtId="0" fontId="5" fillId="3" borderId="6" xfId="5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5" xfId="51" applyFont="1" applyFill="1" applyBorder="1" applyAlignment="1" applyProtection="1">
      <alignment horizontal="left" vertical="center" wrapText="1"/>
      <protection locked="0"/>
    </xf>
    <xf numFmtId="0" fontId="5" fillId="0" borderId="7" xfId="51" applyFont="1" applyFill="1" applyBorder="1" applyAlignment="1" applyProtection="1">
      <alignment horizontal="left" vertical="center" wrapText="1"/>
      <protection locked="0"/>
    </xf>
    <xf numFmtId="0" fontId="5" fillId="2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7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" xfId="51" applyFont="1" applyFill="1" applyBorder="1" applyAlignment="1" applyProtection="1">
      <alignment horizontal="left" vertical="center" wrapText="1"/>
      <protection locked="0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2" borderId="1" xfId="51" applyFont="1" applyFill="1" applyBorder="1" applyAlignment="1" applyProtection="1">
      <alignment horizontal="right" vertical="center" wrapText="1"/>
      <protection locked="0"/>
    </xf>
    <xf numFmtId="0" fontId="7" fillId="2" borderId="2" xfId="51" applyFont="1" applyFill="1" applyBorder="1" applyAlignment="1" applyProtection="1">
      <alignment horizontal="justify" vertical="center" wrapText="1"/>
      <protection locked="0"/>
    </xf>
    <xf numFmtId="0" fontId="7" fillId="2" borderId="4" xfId="51" applyFont="1" applyFill="1" applyBorder="1" applyAlignment="1" applyProtection="1">
      <alignment horizontal="justify" vertical="center" wrapText="1"/>
      <protection locked="0"/>
    </xf>
    <xf numFmtId="0" fontId="5" fillId="2" borderId="3" xfId="51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8" xfId="5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5" fillId="2" borderId="9" xfId="51" applyFont="1" applyFill="1" applyBorder="1" applyAlignment="1" applyProtection="1">
      <alignment horizontal="center" vertical="center" wrapText="1"/>
      <protection locked="0"/>
    </xf>
    <xf numFmtId="9" fontId="5" fillId="2" borderId="1" xfId="51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5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5" fillId="2" borderId="0" xfId="5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4" xfId="51" applyFont="1" applyFill="1" applyBorder="1" applyAlignment="1" applyProtection="1">
      <alignment horizontal="center" vertical="center" wrapText="1"/>
      <protection locked="0"/>
    </xf>
    <xf numFmtId="0" fontId="5" fillId="3" borderId="7" xfId="5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9" fontId="13" fillId="0" borderId="1" xfId="52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23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2" fillId="0" borderId="1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0" fontId="25" fillId="0" borderId="1" xfId="52" applyFont="1" applyFill="1" applyBorder="1" applyAlignment="1">
      <alignment horizontal="center" vertical="center"/>
    </xf>
    <xf numFmtId="0" fontId="26" fillId="0" borderId="1" xfId="52" applyFont="1" applyFill="1" applyBorder="1" applyAlignment="1">
      <alignment vertical="center"/>
    </xf>
    <xf numFmtId="0" fontId="26" fillId="0" borderId="1" xfId="52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0" fontId="27" fillId="0" borderId="1" xfId="52" applyFont="1" applyFill="1" applyBorder="1" applyAlignment="1" applyProtection="1">
      <alignment horizontal="left" vertical="center" wrapText="1" readingOrder="1"/>
      <protection locked="0"/>
    </xf>
    <xf numFmtId="0" fontId="27" fillId="0" borderId="1" xfId="52" applyFont="1" applyFill="1" applyBorder="1" applyAlignment="1" applyProtection="1">
      <alignment horizontal="center" vertical="center" wrapText="1" readingOrder="1"/>
      <protection locked="0"/>
    </xf>
    <xf numFmtId="0" fontId="12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27" fillId="0" borderId="1" xfId="52" applyNumberFormat="1" applyFont="1" applyFill="1" applyBorder="1" applyAlignment="1">
      <alignment horizontal="left" vertical="center"/>
    </xf>
    <xf numFmtId="0" fontId="28" fillId="0" borderId="1" xfId="52" applyFont="1" applyFill="1" applyBorder="1" applyAlignment="1" applyProtection="1">
      <alignment horizontal="left" vertical="center" wrapText="1" readingOrder="1"/>
      <protection locked="0"/>
    </xf>
    <xf numFmtId="0" fontId="5" fillId="0" borderId="1" xfId="52" applyFont="1" applyFill="1" applyBorder="1" applyAlignment="1">
      <alignment horizontal="left" vertical="center"/>
    </xf>
    <xf numFmtId="0" fontId="5" fillId="0" borderId="1" xfId="49" applyFont="1" applyBorder="1" applyAlignment="1">
      <alignment horizontal="left" vertical="center"/>
    </xf>
    <xf numFmtId="176" fontId="27" fillId="0" borderId="10" xfId="52" applyNumberFormat="1" applyFont="1" applyFill="1" applyBorder="1" applyAlignment="1">
      <alignment horizontal="center" vertical="center" wrapText="1"/>
    </xf>
    <xf numFmtId="49" fontId="28" fillId="0" borderId="1" xfId="52" applyNumberFormat="1" applyFont="1" applyFill="1" applyBorder="1" applyAlignment="1">
      <alignment horizontal="left" vertical="center"/>
    </xf>
    <xf numFmtId="0" fontId="29" fillId="0" borderId="1" xfId="52" applyFont="1" applyFill="1" applyBorder="1" applyAlignment="1" applyProtection="1">
      <alignment horizontal="left" vertical="center" wrapText="1" readingOrder="1"/>
      <protection locked="0"/>
    </xf>
    <xf numFmtId="0" fontId="27" fillId="0" borderId="4" xfId="52" applyFont="1" applyFill="1" applyBorder="1" applyAlignment="1" applyProtection="1">
      <alignment horizontal="left" vertical="center" wrapText="1" readingOrder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5" fillId="0" borderId="15" xfId="52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/>
    </xf>
    <xf numFmtId="176" fontId="28" fillId="0" borderId="10" xfId="52" applyNumberFormat="1" applyFont="1" applyFill="1" applyBorder="1" applyAlignment="1">
      <alignment horizontal="center" vertical="center" wrapText="1"/>
    </xf>
    <xf numFmtId="177" fontId="28" fillId="0" borderId="10" xfId="52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left" vertical="center" wrapText="1"/>
    </xf>
    <xf numFmtId="176" fontId="13" fillId="0" borderId="10" xfId="52" applyNumberFormat="1" applyFont="1" applyFill="1" applyBorder="1" applyAlignment="1">
      <alignment horizontal="center" vertical="center" wrapText="1"/>
    </xf>
    <xf numFmtId="176" fontId="14" fillId="0" borderId="10" xfId="52" applyNumberFormat="1" applyFont="1" applyFill="1" applyBorder="1" applyAlignment="1">
      <alignment horizontal="center" vertical="center" wrapText="1"/>
    </xf>
    <xf numFmtId="176" fontId="14" fillId="0" borderId="1" xfId="52" applyNumberFormat="1" applyFont="1" applyFill="1" applyBorder="1" applyAlignment="1">
      <alignment horizontal="center" vertical="center" wrapText="1"/>
    </xf>
    <xf numFmtId="176" fontId="13" fillId="0" borderId="1" xfId="52" applyNumberFormat="1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49" fontId="23" fillId="0" borderId="1" xfId="52" applyNumberFormat="1" applyFont="1" applyFill="1" applyBorder="1" applyAlignment="1">
      <alignment horizontal="left" vertical="center"/>
    </xf>
    <xf numFmtId="0" fontId="32" fillId="0" borderId="1" xfId="0" applyFont="1" applyFill="1" applyBorder="1" applyAlignment="1">
      <alignment vertical="center" wrapText="1"/>
    </xf>
    <xf numFmtId="176" fontId="32" fillId="0" borderId="1" xfId="52" applyNumberFormat="1" applyFont="1" applyFill="1" applyBorder="1" applyAlignment="1">
      <alignment horizontal="center" vertical="center"/>
    </xf>
    <xf numFmtId="176" fontId="31" fillId="0" borderId="1" xfId="52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2" fillId="0" borderId="1" xfId="52" applyFont="1" applyFill="1" applyBorder="1" applyAlignment="1">
      <alignment horizontal="left" vertical="center"/>
    </xf>
    <xf numFmtId="0" fontId="31" fillId="0" borderId="1" xfId="52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>
      <alignment vertical="center"/>
    </xf>
    <xf numFmtId="49" fontId="33" fillId="0" borderId="1" xfId="52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5" fillId="0" borderId="1" xfId="0" applyFont="1" applyFill="1" applyBorder="1">
      <alignment vertical="center"/>
    </xf>
    <xf numFmtId="0" fontId="35" fillId="0" borderId="0" xfId="0" applyFont="1" applyFill="1">
      <alignment vertical="center"/>
    </xf>
    <xf numFmtId="0" fontId="12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1" xfId="52" applyFont="1" applyFill="1" applyBorder="1" applyAlignment="1">
      <alignment vertical="center" wrapText="1"/>
    </xf>
    <xf numFmtId="0" fontId="28" fillId="0" borderId="1" xfId="52" applyFont="1" applyFill="1" applyBorder="1" applyAlignment="1">
      <alignment horizontal="left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21" fillId="0" borderId="15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 2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topLeftCell="A21" workbookViewId="0">
      <selection activeCell="A1" sqref="A1:E44"/>
    </sheetView>
  </sheetViews>
  <sheetFormatPr defaultColWidth="10" defaultRowHeight="13.5" outlineLevelCol="4"/>
  <cols>
    <col min="1" max="1" width="26.8833333333333" customWidth="1"/>
    <col min="2" max="2" width="16.1333333333333" customWidth="1"/>
    <col min="3" max="3" width="31.1083333333333" customWidth="1"/>
    <col min="4" max="4" width="24.5583333333333" customWidth="1"/>
    <col min="5" max="5" width="30.525" customWidth="1"/>
  </cols>
  <sheetData>
    <row r="1" ht="22" customHeight="1" spans="1:1">
      <c r="A1" s="126" t="s">
        <v>0</v>
      </c>
    </row>
    <row r="2" ht="29.45" customHeight="1" spans="1:5">
      <c r="A2" s="136" t="s">
        <v>1</v>
      </c>
      <c r="B2" s="136"/>
      <c r="C2" s="136"/>
      <c r="D2" s="136"/>
      <c r="E2" s="136"/>
    </row>
    <row r="3" ht="16.35" customHeight="1" spans="1:5">
      <c r="A3" s="112"/>
      <c r="B3" s="112"/>
      <c r="C3" s="112"/>
      <c r="E3" s="118" t="s">
        <v>2</v>
      </c>
    </row>
    <row r="4" ht="21.95" customHeight="1" spans="1:5">
      <c r="A4" s="114" t="s">
        <v>3</v>
      </c>
      <c r="B4" s="114"/>
      <c r="C4" s="114" t="s">
        <v>4</v>
      </c>
      <c r="D4" s="144"/>
      <c r="E4" s="116" t="s">
        <v>5</v>
      </c>
    </row>
    <row r="5" ht="21.95" customHeight="1" spans="1:5">
      <c r="A5" s="115" t="s">
        <v>6</v>
      </c>
      <c r="B5" s="114" t="s">
        <v>7</v>
      </c>
      <c r="C5" s="114" t="s">
        <v>6</v>
      </c>
      <c r="D5" s="144" t="s">
        <v>7</v>
      </c>
      <c r="E5" s="116"/>
    </row>
    <row r="6" ht="21.95" customHeight="1" spans="1:5">
      <c r="A6" s="194" t="s">
        <v>8</v>
      </c>
      <c r="B6" s="101">
        <v>720.89</v>
      </c>
      <c r="C6" s="195" t="s">
        <v>9</v>
      </c>
      <c r="D6" s="101">
        <v>720.89</v>
      </c>
      <c r="E6" s="109"/>
    </row>
    <row r="7" ht="21.95" customHeight="1" spans="1:5">
      <c r="A7" s="196" t="s">
        <v>10</v>
      </c>
      <c r="B7" s="102">
        <v>720.89</v>
      </c>
      <c r="C7" s="197" t="s">
        <v>11</v>
      </c>
      <c r="D7" s="101">
        <v>442.1</v>
      </c>
      <c r="E7" s="109"/>
    </row>
    <row r="8" ht="21.95" customHeight="1" spans="1:5">
      <c r="A8" s="198" t="s">
        <v>12</v>
      </c>
      <c r="B8" s="101">
        <v>720.89</v>
      </c>
      <c r="C8" s="197" t="s">
        <v>13</v>
      </c>
      <c r="D8" s="101">
        <v>0</v>
      </c>
      <c r="E8" s="109"/>
    </row>
    <row r="9" ht="21.95" customHeight="1" spans="1:5">
      <c r="A9" s="198" t="s">
        <v>14</v>
      </c>
      <c r="B9" s="101">
        <v>0</v>
      </c>
      <c r="C9" s="197" t="s">
        <v>15</v>
      </c>
      <c r="D9" s="101">
        <v>0</v>
      </c>
      <c r="E9" s="109"/>
    </row>
    <row r="10" ht="21.95" customHeight="1" spans="1:5">
      <c r="A10" s="198" t="s">
        <v>16</v>
      </c>
      <c r="B10" s="101">
        <v>0</v>
      </c>
      <c r="C10" s="197" t="s">
        <v>17</v>
      </c>
      <c r="D10" s="101">
        <v>0</v>
      </c>
      <c r="E10" s="109"/>
    </row>
    <row r="11" ht="21.95" customHeight="1" spans="1:5">
      <c r="A11" s="196" t="s">
        <v>18</v>
      </c>
      <c r="B11" s="102">
        <v>0</v>
      </c>
      <c r="C11" s="197" t="s">
        <v>19</v>
      </c>
      <c r="D11" s="101">
        <v>0</v>
      </c>
      <c r="E11" s="109"/>
    </row>
    <row r="12" ht="21.95" customHeight="1" spans="1:5">
      <c r="A12" s="196" t="s">
        <v>20</v>
      </c>
      <c r="B12" s="102">
        <v>0</v>
      </c>
      <c r="C12" s="197" t="s">
        <v>21</v>
      </c>
      <c r="D12" s="101">
        <v>0</v>
      </c>
      <c r="E12" s="109"/>
    </row>
    <row r="13" ht="21.95" customHeight="1" spans="1:5">
      <c r="A13" s="199" t="s">
        <v>22</v>
      </c>
      <c r="B13" s="101">
        <v>0</v>
      </c>
      <c r="C13" s="197" t="s">
        <v>23</v>
      </c>
      <c r="D13" s="101">
        <v>0</v>
      </c>
      <c r="E13" s="109"/>
    </row>
    <row r="14" ht="21.95" customHeight="1" spans="1:5">
      <c r="A14" s="199" t="s">
        <v>24</v>
      </c>
      <c r="B14" s="101">
        <v>0</v>
      </c>
      <c r="C14" s="197" t="s">
        <v>25</v>
      </c>
      <c r="D14" s="101">
        <v>208.95</v>
      </c>
      <c r="E14" s="109"/>
    </row>
    <row r="15" ht="21.95" customHeight="1" spans="1:5">
      <c r="A15" s="199" t="s">
        <v>26</v>
      </c>
      <c r="B15" s="101">
        <v>0</v>
      </c>
      <c r="C15" s="197" t="s">
        <v>27</v>
      </c>
      <c r="D15" s="101">
        <v>28.96</v>
      </c>
      <c r="E15" s="109"/>
    </row>
    <row r="16" ht="21.95" customHeight="1" spans="1:5">
      <c r="A16" s="199" t="s">
        <v>28</v>
      </c>
      <c r="B16" s="101">
        <v>0</v>
      </c>
      <c r="C16" s="197" t="s">
        <v>29</v>
      </c>
      <c r="D16" s="101">
        <v>0</v>
      </c>
      <c r="E16" s="109"/>
    </row>
    <row r="17" ht="21.95" customHeight="1" spans="1:5">
      <c r="A17" s="199" t="s">
        <v>30</v>
      </c>
      <c r="B17" s="101">
        <v>0</v>
      </c>
      <c r="C17" s="197" t="s">
        <v>31</v>
      </c>
      <c r="D17" s="101">
        <v>0</v>
      </c>
      <c r="E17" s="109"/>
    </row>
    <row r="18" ht="21.95" customHeight="1" spans="1:5">
      <c r="A18" s="197"/>
      <c r="B18" s="137"/>
      <c r="C18" s="197" t="s">
        <v>32</v>
      </c>
      <c r="D18" s="101">
        <v>0</v>
      </c>
      <c r="E18" s="109"/>
    </row>
    <row r="19" ht="21.95" customHeight="1" spans="1:5">
      <c r="A19" s="197"/>
      <c r="B19" s="137"/>
      <c r="C19" s="197" t="s">
        <v>33</v>
      </c>
      <c r="D19" s="101">
        <v>0</v>
      </c>
      <c r="E19" s="109"/>
    </row>
    <row r="20" ht="21.95" customHeight="1" spans="1:5">
      <c r="A20" s="197"/>
      <c r="B20" s="137"/>
      <c r="C20" s="197" t="s">
        <v>34</v>
      </c>
      <c r="D20" s="101">
        <v>0</v>
      </c>
      <c r="E20" s="109"/>
    </row>
    <row r="21" ht="21.95" customHeight="1" spans="1:5">
      <c r="A21" s="197"/>
      <c r="B21" s="137"/>
      <c r="C21" s="197" t="s">
        <v>35</v>
      </c>
      <c r="D21" s="101">
        <v>0</v>
      </c>
      <c r="E21" s="109"/>
    </row>
    <row r="22" ht="21.95" customHeight="1" spans="1:5">
      <c r="A22" s="197"/>
      <c r="B22" s="137"/>
      <c r="C22" s="197" t="s">
        <v>36</v>
      </c>
      <c r="D22" s="101">
        <v>0</v>
      </c>
      <c r="E22" s="109"/>
    </row>
    <row r="23" ht="21.95" customHeight="1" spans="1:5">
      <c r="A23" s="197"/>
      <c r="B23" s="137"/>
      <c r="C23" s="197" t="s">
        <v>37</v>
      </c>
      <c r="D23" s="101">
        <v>0</v>
      </c>
      <c r="E23" s="109"/>
    </row>
    <row r="24" ht="21.95" customHeight="1" spans="1:5">
      <c r="A24" s="197"/>
      <c r="B24" s="197"/>
      <c r="C24" s="197" t="s">
        <v>38</v>
      </c>
      <c r="D24" s="101">
        <v>0</v>
      </c>
      <c r="E24" s="109"/>
    </row>
    <row r="25" ht="21.95" customHeight="1" spans="1:5">
      <c r="A25" s="197"/>
      <c r="B25" s="137"/>
      <c r="C25" s="197" t="s">
        <v>39</v>
      </c>
      <c r="D25" s="101">
        <v>40.88</v>
      </c>
      <c r="E25" s="109"/>
    </row>
    <row r="26" ht="21.95" customHeight="1" spans="1:5">
      <c r="A26" s="197"/>
      <c r="B26" s="137"/>
      <c r="C26" s="197" t="s">
        <v>40</v>
      </c>
      <c r="D26" s="101">
        <v>0</v>
      </c>
      <c r="E26" s="109"/>
    </row>
    <row r="27" ht="21.95" customHeight="1" spans="1:5">
      <c r="A27" s="197"/>
      <c r="B27" s="137"/>
      <c r="C27" s="197" t="s">
        <v>41</v>
      </c>
      <c r="D27" s="101">
        <v>0</v>
      </c>
      <c r="E27" s="109"/>
    </row>
    <row r="28" ht="21.95" customHeight="1" spans="1:5">
      <c r="A28" s="197"/>
      <c r="B28" s="197"/>
      <c r="C28" s="197" t="s">
        <v>42</v>
      </c>
      <c r="D28" s="101">
        <v>0</v>
      </c>
      <c r="E28" s="109"/>
    </row>
    <row r="29" ht="21.95" customHeight="1" spans="1:5">
      <c r="A29" s="197"/>
      <c r="B29" s="137"/>
      <c r="C29" s="197" t="s">
        <v>43</v>
      </c>
      <c r="D29" s="101">
        <v>0</v>
      </c>
      <c r="E29" s="109"/>
    </row>
    <row r="30" ht="21.95" customHeight="1" spans="1:5">
      <c r="A30" s="197"/>
      <c r="B30" s="197"/>
      <c r="C30" s="197" t="s">
        <v>44</v>
      </c>
      <c r="D30" s="101">
        <v>0</v>
      </c>
      <c r="E30" s="109"/>
    </row>
    <row r="31" ht="21.95" customHeight="1" spans="1:5">
      <c r="A31" s="197"/>
      <c r="B31" s="137"/>
      <c r="C31" s="197" t="s">
        <v>45</v>
      </c>
      <c r="D31" s="101">
        <v>0</v>
      </c>
      <c r="E31" s="109"/>
    </row>
    <row r="32" ht="21.95" customHeight="1" spans="1:5">
      <c r="A32" s="197"/>
      <c r="B32" s="137"/>
      <c r="C32" s="197" t="s">
        <v>46</v>
      </c>
      <c r="D32" s="101">
        <v>0</v>
      </c>
      <c r="E32" s="109"/>
    </row>
    <row r="33" ht="21.95" customHeight="1" spans="1:5">
      <c r="A33" s="197"/>
      <c r="B33" s="197"/>
      <c r="C33" s="197" t="s">
        <v>47</v>
      </c>
      <c r="D33" s="101">
        <v>0</v>
      </c>
      <c r="E33" s="109"/>
    </row>
    <row r="34" ht="21.95" customHeight="1" spans="1:5">
      <c r="A34" s="114"/>
      <c r="B34" s="200"/>
      <c r="C34" s="201" t="s">
        <v>48</v>
      </c>
      <c r="D34" s="101">
        <v>0</v>
      </c>
      <c r="E34" s="183"/>
    </row>
    <row r="35" ht="21.95" customHeight="1" spans="1:5">
      <c r="A35" s="194" t="s">
        <v>49</v>
      </c>
      <c r="B35" s="101">
        <v>0</v>
      </c>
      <c r="C35" s="195" t="s">
        <v>50</v>
      </c>
      <c r="D35" s="101">
        <v>0</v>
      </c>
      <c r="E35" s="183"/>
    </row>
    <row r="36" ht="21.95" customHeight="1" spans="1:5">
      <c r="A36" s="202" t="s">
        <v>51</v>
      </c>
      <c r="B36" s="101">
        <v>0</v>
      </c>
      <c r="C36" s="60"/>
      <c r="D36" s="203"/>
      <c r="E36" s="70"/>
    </row>
    <row r="37" ht="21.95" customHeight="1" spans="1:5">
      <c r="A37" s="202" t="s">
        <v>52</v>
      </c>
      <c r="B37" s="101">
        <v>0</v>
      </c>
      <c r="C37" s="60"/>
      <c r="D37" s="203"/>
      <c r="E37" s="70"/>
    </row>
    <row r="38" ht="21.95" customHeight="1" spans="1:5">
      <c r="A38" s="160" t="s">
        <v>53</v>
      </c>
      <c r="B38" s="101">
        <v>0</v>
      </c>
      <c r="C38" s="204"/>
      <c r="D38" s="203"/>
      <c r="E38" s="70"/>
    </row>
    <row r="39" ht="21.95" customHeight="1" spans="1:5">
      <c r="A39" s="114" t="s">
        <v>54</v>
      </c>
      <c r="B39" s="102">
        <v>720.894054</v>
      </c>
      <c r="C39" s="114" t="s">
        <v>55</v>
      </c>
      <c r="D39" s="102">
        <v>720.894054</v>
      </c>
      <c r="E39" s="109"/>
    </row>
    <row r="40" spans="1:1">
      <c r="A40" s="74" t="s">
        <v>56</v>
      </c>
    </row>
  </sheetData>
  <mergeCells count="5">
    <mergeCell ref="A2:E2"/>
    <mergeCell ref="A3:C3"/>
    <mergeCell ref="A4:B4"/>
    <mergeCell ref="C4:D4"/>
    <mergeCell ref="E4:E5"/>
  </mergeCells>
  <printOptions horizontalCentered="1"/>
  <pageMargins left="0.751388888888889" right="0.751388888888889" top="0.271527777777778" bottom="0.271527777777778" header="0" footer="0"/>
  <pageSetup paperSize="9" scale="6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9" sqref="A9:A10"/>
    </sheetView>
  </sheetViews>
  <sheetFormatPr defaultColWidth="10" defaultRowHeight="13.5"/>
  <cols>
    <col min="1" max="1" width="34.8666666666667" customWidth="1"/>
    <col min="2" max="2" width="13.3833333333333" customWidth="1"/>
    <col min="3" max="3" width="10.2166666666667" customWidth="1"/>
    <col min="4" max="4" width="11.45" customWidth="1"/>
    <col min="5" max="5" width="12.75" customWidth="1"/>
    <col min="6" max="6" width="11.5" customWidth="1"/>
    <col min="7" max="7" width="10.6333333333333" customWidth="1"/>
    <col min="8" max="8" width="14.775" customWidth="1"/>
    <col min="9" max="9" width="10.2583333333333" customWidth="1"/>
    <col min="10" max="10" width="11.8833333333333" customWidth="1"/>
    <col min="11" max="11" width="10.75" customWidth="1"/>
    <col min="12" max="12" width="16.25" customWidth="1"/>
    <col min="13" max="13" width="9.53333333333333" customWidth="1"/>
  </cols>
  <sheetData>
    <row r="1" ht="18" customHeight="1" spans="1:1">
      <c r="A1" s="126" t="s">
        <v>57</v>
      </c>
    </row>
    <row r="2" ht="18" customHeight="1" spans="1:14">
      <c r="A2" s="136" t="s">
        <v>58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ht="14.25" customHeight="1" spans="1:14">
      <c r="A3" s="112"/>
      <c r="N3" s="118" t="s">
        <v>2</v>
      </c>
    </row>
    <row r="4" ht="14.25" customHeight="1" spans="1:14">
      <c r="A4" s="114" t="s">
        <v>59</v>
      </c>
      <c r="B4" s="60" t="s">
        <v>60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76"/>
      <c r="N4" s="108" t="s">
        <v>5</v>
      </c>
    </row>
    <row r="5" ht="14.25" customHeight="1" spans="1:14">
      <c r="A5" s="114"/>
      <c r="B5" s="60" t="s">
        <v>61</v>
      </c>
      <c r="C5" s="60" t="s">
        <v>62</v>
      </c>
      <c r="D5" s="60"/>
      <c r="E5" s="60"/>
      <c r="F5" s="60"/>
      <c r="G5" s="60" t="s">
        <v>63</v>
      </c>
      <c r="H5" s="60" t="s">
        <v>64</v>
      </c>
      <c r="I5" s="60"/>
      <c r="J5" s="60"/>
      <c r="K5" s="60"/>
      <c r="L5" s="60"/>
      <c r="M5" s="76"/>
      <c r="N5" s="108"/>
    </row>
    <row r="6" ht="22.5" spans="1:14">
      <c r="A6" s="114"/>
      <c r="B6" s="60"/>
      <c r="C6" s="60" t="s">
        <v>65</v>
      </c>
      <c r="D6" s="60" t="s">
        <v>66</v>
      </c>
      <c r="E6" s="60" t="s">
        <v>67</v>
      </c>
      <c r="F6" s="60" t="s">
        <v>68</v>
      </c>
      <c r="G6" s="60"/>
      <c r="H6" s="60" t="s">
        <v>65</v>
      </c>
      <c r="I6" s="60" t="s">
        <v>69</v>
      </c>
      <c r="J6" s="60" t="s">
        <v>70</v>
      </c>
      <c r="K6" s="60" t="s">
        <v>71</v>
      </c>
      <c r="L6" s="60" t="s">
        <v>72</v>
      </c>
      <c r="M6" s="76" t="s">
        <v>73</v>
      </c>
      <c r="N6" s="108"/>
    </row>
    <row r="7" ht="19.5" customHeight="1" spans="1:14">
      <c r="A7" s="115" t="s">
        <v>74</v>
      </c>
      <c r="B7" s="115" t="s">
        <v>75</v>
      </c>
      <c r="C7" s="115" t="s">
        <v>76</v>
      </c>
      <c r="D7" s="115">
        <v>3</v>
      </c>
      <c r="E7" s="115">
        <v>4</v>
      </c>
      <c r="F7" s="115">
        <v>5</v>
      </c>
      <c r="G7" s="115">
        <v>6</v>
      </c>
      <c r="H7" s="115" t="s">
        <v>77</v>
      </c>
      <c r="I7" s="115">
        <v>8</v>
      </c>
      <c r="J7" s="115">
        <v>9</v>
      </c>
      <c r="K7" s="115">
        <v>10</v>
      </c>
      <c r="L7" s="115">
        <v>11</v>
      </c>
      <c r="M7" s="192">
        <v>12</v>
      </c>
      <c r="N7" s="108"/>
    </row>
    <row r="8" s="111" customFormat="1" ht="21" customHeight="1" spans="1:14">
      <c r="A8" s="188" t="s">
        <v>61</v>
      </c>
      <c r="B8" s="101">
        <v>720.89</v>
      </c>
      <c r="C8" s="101">
        <v>720.89</v>
      </c>
      <c r="D8" s="101">
        <v>720.89</v>
      </c>
      <c r="E8" s="189">
        <v>0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  <c r="N8" s="123"/>
    </row>
    <row r="9" ht="33" customHeight="1" spans="1:14">
      <c r="A9" s="157" t="s">
        <v>78</v>
      </c>
      <c r="B9" s="190">
        <v>720.89</v>
      </c>
      <c r="C9" s="190">
        <v>720.89</v>
      </c>
      <c r="D9" s="190">
        <v>720.89</v>
      </c>
      <c r="E9" s="191">
        <v>0</v>
      </c>
      <c r="F9" s="191">
        <v>0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09"/>
    </row>
    <row r="10" ht="33" customHeight="1" spans="1:14">
      <c r="A10" s="157" t="s">
        <v>79</v>
      </c>
      <c r="B10" s="190">
        <v>720.89</v>
      </c>
      <c r="C10" s="190">
        <v>720.89</v>
      </c>
      <c r="D10" s="190">
        <v>720.89</v>
      </c>
      <c r="E10" s="191">
        <v>0</v>
      </c>
      <c r="F10" s="191">
        <v>0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09"/>
    </row>
    <row r="11" spans="1:14">
      <c r="A11" s="74" t="s">
        <v>56</v>
      </c>
      <c r="N11" s="193"/>
    </row>
  </sheetData>
  <mergeCells count="8">
    <mergeCell ref="A2:N2"/>
    <mergeCell ref="B4:M4"/>
    <mergeCell ref="C5:F5"/>
    <mergeCell ref="H5:M5"/>
    <mergeCell ref="A4:A6"/>
    <mergeCell ref="B5:B6"/>
    <mergeCell ref="G5:G6"/>
    <mergeCell ref="N4:N7"/>
  </mergeCells>
  <pageMargins left="0.472222222222222" right="0.786805555555556" top="0.62986111111111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workbookViewId="0">
      <selection activeCell="A9" sqref="A9:A10"/>
    </sheetView>
  </sheetViews>
  <sheetFormatPr defaultColWidth="10" defaultRowHeight="13.5"/>
  <cols>
    <col min="1" max="1" width="35.25" style="110" customWidth="1"/>
    <col min="2" max="2" width="11.025" style="173" customWidth="1"/>
    <col min="3" max="3" width="32.625" style="173" customWidth="1"/>
    <col min="4" max="4" width="12.6333333333333" style="110" customWidth="1"/>
    <col min="5" max="5" width="11.75" style="110" customWidth="1"/>
    <col min="6" max="6" width="12.5" style="110" customWidth="1"/>
    <col min="7" max="7" width="12.8833333333333" style="110" customWidth="1"/>
    <col min="8" max="8" width="11" style="110" customWidth="1"/>
    <col min="9" max="9" width="11.5" style="110" customWidth="1"/>
    <col min="10" max="10" width="11.25" style="110" customWidth="1"/>
    <col min="11" max="11" width="8.88333333333333" style="110" customWidth="1"/>
    <col min="12" max="12" width="12.1333333333333" style="110" customWidth="1"/>
    <col min="13" max="14" width="9.38333333333333" style="110" customWidth="1"/>
    <col min="15" max="15" width="10" style="110" customWidth="1"/>
    <col min="16" max="16" width="11.1333333333333" style="110" customWidth="1"/>
    <col min="17" max="17" width="9.25" style="110" customWidth="1"/>
    <col min="18" max="18" width="10" style="110" customWidth="1"/>
    <col min="19" max="19" width="11.3833333333333" style="110" customWidth="1"/>
    <col min="20" max="20" width="10.5" style="110" customWidth="1"/>
    <col min="21" max="21" width="11.3833333333333" style="110" customWidth="1"/>
    <col min="22" max="22" width="12.5" style="110" customWidth="1"/>
    <col min="23" max="16384" width="10" style="110"/>
  </cols>
  <sheetData>
    <row r="1" ht="21" customHeight="1" spans="1:3">
      <c r="A1" s="126" t="s">
        <v>80</v>
      </c>
      <c r="B1" s="174"/>
      <c r="C1" s="126"/>
    </row>
    <row r="2" ht="29.45" customHeight="1" spans="1:22">
      <c r="A2" s="58" t="s">
        <v>81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ht="14.25" customHeight="1" spans="1:22">
      <c r="A3" s="59"/>
      <c r="B3" s="59"/>
      <c r="C3" s="59"/>
      <c r="N3" s="186"/>
      <c r="V3" s="186" t="s">
        <v>2</v>
      </c>
    </row>
    <row r="4" s="110" customFormat="1" ht="14.25" customHeight="1" spans="1:22">
      <c r="A4" s="60" t="s">
        <v>59</v>
      </c>
      <c r="B4" s="61" t="s">
        <v>82</v>
      </c>
      <c r="C4" s="175"/>
      <c r="D4" s="66" t="s">
        <v>83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7" t="s">
        <v>5</v>
      </c>
    </row>
    <row r="5" s="110" customFormat="1" ht="18.95" customHeight="1" spans="1:22">
      <c r="A5" s="60"/>
      <c r="B5" s="63"/>
      <c r="C5" s="176"/>
      <c r="D5" s="66" t="s">
        <v>61</v>
      </c>
      <c r="E5" s="66" t="s">
        <v>84</v>
      </c>
      <c r="F5" s="66" t="s">
        <v>85</v>
      </c>
      <c r="G5" s="66" t="s">
        <v>86</v>
      </c>
      <c r="H5" s="66"/>
      <c r="I5" s="66"/>
      <c r="J5" s="66"/>
      <c r="K5" s="66"/>
      <c r="L5" s="66"/>
      <c r="M5" s="66"/>
      <c r="N5" s="66"/>
      <c r="O5" s="66"/>
      <c r="P5" s="66" t="s">
        <v>87</v>
      </c>
      <c r="Q5" s="66"/>
      <c r="R5" s="66"/>
      <c r="S5" s="66" t="s">
        <v>88</v>
      </c>
      <c r="T5" s="66"/>
      <c r="U5" s="66"/>
      <c r="V5" s="77"/>
    </row>
    <row r="6" s="110" customFormat="1" ht="14.25" customHeight="1" spans="1:22">
      <c r="A6" s="60"/>
      <c r="B6" s="177"/>
      <c r="C6" s="178"/>
      <c r="D6" s="66"/>
      <c r="E6" s="66"/>
      <c r="F6" s="66"/>
      <c r="G6" s="66" t="s">
        <v>66</v>
      </c>
      <c r="H6" s="66"/>
      <c r="I6" s="66"/>
      <c r="J6" s="66" t="s">
        <v>67</v>
      </c>
      <c r="K6" s="66"/>
      <c r="L6" s="66"/>
      <c r="M6" s="66" t="s">
        <v>68</v>
      </c>
      <c r="N6" s="66"/>
      <c r="O6" s="66"/>
      <c r="P6" s="66"/>
      <c r="Q6" s="66"/>
      <c r="R6" s="66"/>
      <c r="S6" s="66"/>
      <c r="T6" s="66"/>
      <c r="U6" s="66"/>
      <c r="V6" s="77"/>
    </row>
    <row r="7" s="110" customFormat="1" ht="26.1" customHeight="1" spans="1:22">
      <c r="A7" s="62"/>
      <c r="B7" s="62" t="s">
        <v>89</v>
      </c>
      <c r="C7" s="61" t="s">
        <v>90</v>
      </c>
      <c r="D7" s="66"/>
      <c r="E7" s="66"/>
      <c r="F7" s="66"/>
      <c r="G7" s="66" t="s">
        <v>65</v>
      </c>
      <c r="H7" s="66" t="s">
        <v>91</v>
      </c>
      <c r="I7" s="66" t="s">
        <v>92</v>
      </c>
      <c r="J7" s="66" t="s">
        <v>65</v>
      </c>
      <c r="K7" s="66" t="s">
        <v>91</v>
      </c>
      <c r="L7" s="66" t="s">
        <v>92</v>
      </c>
      <c r="M7" s="66" t="s">
        <v>65</v>
      </c>
      <c r="N7" s="66" t="s">
        <v>91</v>
      </c>
      <c r="O7" s="66" t="s">
        <v>92</v>
      </c>
      <c r="P7" s="66" t="s">
        <v>65</v>
      </c>
      <c r="Q7" s="66" t="s">
        <v>91</v>
      </c>
      <c r="R7" s="66" t="s">
        <v>92</v>
      </c>
      <c r="S7" s="66" t="s">
        <v>65</v>
      </c>
      <c r="T7" s="66" t="s">
        <v>91</v>
      </c>
      <c r="U7" s="66" t="s">
        <v>92</v>
      </c>
      <c r="V7" s="77"/>
    </row>
    <row r="8" ht="35.65" customHeight="1" spans="1:22">
      <c r="A8" s="66" t="s">
        <v>74</v>
      </c>
      <c r="B8" s="66"/>
      <c r="C8" s="64"/>
      <c r="D8" s="66" t="s">
        <v>93</v>
      </c>
      <c r="E8" s="66" t="s">
        <v>94</v>
      </c>
      <c r="F8" s="66" t="s">
        <v>95</v>
      </c>
      <c r="G8" s="66" t="s">
        <v>96</v>
      </c>
      <c r="H8" s="66">
        <v>5</v>
      </c>
      <c r="I8" s="66">
        <v>6</v>
      </c>
      <c r="J8" s="66" t="s">
        <v>97</v>
      </c>
      <c r="K8" s="66">
        <v>8</v>
      </c>
      <c r="L8" s="66">
        <v>9</v>
      </c>
      <c r="M8" s="66" t="s">
        <v>98</v>
      </c>
      <c r="N8" s="66">
        <v>11</v>
      </c>
      <c r="O8" s="66">
        <v>12</v>
      </c>
      <c r="P8" s="66" t="s">
        <v>99</v>
      </c>
      <c r="Q8" s="66">
        <v>14</v>
      </c>
      <c r="R8" s="66">
        <v>15</v>
      </c>
      <c r="S8" s="66" t="s">
        <v>100</v>
      </c>
      <c r="T8" s="66">
        <v>17</v>
      </c>
      <c r="U8" s="66">
        <v>18</v>
      </c>
      <c r="V8" s="77"/>
    </row>
    <row r="9" s="172" customFormat="1" ht="33" customHeight="1" spans="1:22">
      <c r="A9" s="179" t="s">
        <v>78</v>
      </c>
      <c r="B9" s="180"/>
      <c r="C9" s="180"/>
      <c r="D9" s="181">
        <v>720.89</v>
      </c>
      <c r="E9" s="181">
        <v>720.89</v>
      </c>
      <c r="F9" s="181">
        <v>0</v>
      </c>
      <c r="G9" s="181">
        <v>720.89</v>
      </c>
      <c r="H9" s="181">
        <v>720.89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181">
        <v>0</v>
      </c>
      <c r="T9" s="181">
        <v>0</v>
      </c>
      <c r="U9" s="181">
        <v>0</v>
      </c>
      <c r="V9" s="187"/>
    </row>
    <row r="10" ht="33" customHeight="1" spans="1:22">
      <c r="A10" s="73" t="s">
        <v>79</v>
      </c>
      <c r="B10" s="180"/>
      <c r="C10" s="180"/>
      <c r="D10" s="182">
        <f>SUM(D11:D17)</f>
        <v>720.89</v>
      </c>
      <c r="E10" s="182">
        <f>SUM(E11:E17)</f>
        <v>720.89</v>
      </c>
      <c r="F10" s="182">
        <v>0</v>
      </c>
      <c r="G10" s="182">
        <f>SUM(G11:G17)</f>
        <v>720.89</v>
      </c>
      <c r="H10" s="182">
        <f>SUM(H11:H17)</f>
        <v>720.89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  <c r="P10" s="182">
        <v>0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3"/>
    </row>
    <row r="11" ht="36" customHeight="1" spans="1:22">
      <c r="A11" s="183"/>
      <c r="B11" s="184">
        <v>2010101</v>
      </c>
      <c r="C11" s="185" t="s">
        <v>101</v>
      </c>
      <c r="D11" s="182">
        <v>442.1</v>
      </c>
      <c r="E11" s="182">
        <v>442.1</v>
      </c>
      <c r="F11" s="182">
        <v>0</v>
      </c>
      <c r="G11" s="182">
        <v>442.1</v>
      </c>
      <c r="H11" s="182">
        <v>442.1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3"/>
    </row>
    <row r="12" ht="36" customHeight="1" spans="1:22">
      <c r="A12" s="183"/>
      <c r="B12" s="184">
        <v>2080501</v>
      </c>
      <c r="C12" s="185" t="s">
        <v>102</v>
      </c>
      <c r="D12" s="182">
        <v>164.2</v>
      </c>
      <c r="E12" s="182">
        <v>164.2</v>
      </c>
      <c r="F12" s="182">
        <v>0</v>
      </c>
      <c r="G12" s="182">
        <v>164.2</v>
      </c>
      <c r="H12" s="182">
        <v>164.2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3"/>
    </row>
    <row r="13" ht="36" customHeight="1" spans="1:22">
      <c r="A13" s="183"/>
      <c r="B13" s="184">
        <v>2080505</v>
      </c>
      <c r="C13" s="185" t="s">
        <v>103</v>
      </c>
      <c r="D13" s="182">
        <v>44.75</v>
      </c>
      <c r="E13" s="182">
        <v>44.75</v>
      </c>
      <c r="F13" s="182">
        <v>0</v>
      </c>
      <c r="G13" s="182">
        <v>44.75</v>
      </c>
      <c r="H13" s="182">
        <v>44.75</v>
      </c>
      <c r="I13" s="182">
        <v>0</v>
      </c>
      <c r="J13" s="182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  <c r="P13" s="182">
        <v>0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3"/>
    </row>
    <row r="14" ht="36" customHeight="1" spans="1:22">
      <c r="A14" s="183"/>
      <c r="B14" s="184">
        <v>2101101</v>
      </c>
      <c r="C14" s="185" t="s">
        <v>104</v>
      </c>
      <c r="D14" s="182">
        <v>17.75</v>
      </c>
      <c r="E14" s="182">
        <v>17.75</v>
      </c>
      <c r="F14" s="182">
        <v>0</v>
      </c>
      <c r="G14" s="182">
        <v>17.75</v>
      </c>
      <c r="H14" s="182">
        <v>17.75</v>
      </c>
      <c r="I14" s="182">
        <v>0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3"/>
    </row>
    <row r="15" ht="36" customHeight="1" spans="1:22">
      <c r="A15" s="183"/>
      <c r="B15" s="184">
        <v>2101102</v>
      </c>
      <c r="C15" s="185" t="s">
        <v>105</v>
      </c>
      <c r="D15" s="182">
        <v>2.07</v>
      </c>
      <c r="E15" s="182">
        <v>2.07</v>
      </c>
      <c r="F15" s="182">
        <v>0</v>
      </c>
      <c r="G15" s="182">
        <v>2.07</v>
      </c>
      <c r="H15" s="182">
        <v>2.07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3"/>
    </row>
    <row r="16" ht="36" customHeight="1" spans="1:22">
      <c r="A16" s="183"/>
      <c r="B16" s="184">
        <v>2101103</v>
      </c>
      <c r="C16" s="185" t="s">
        <v>106</v>
      </c>
      <c r="D16" s="182">
        <v>9.14</v>
      </c>
      <c r="E16" s="182">
        <v>9.14</v>
      </c>
      <c r="F16" s="182">
        <v>0</v>
      </c>
      <c r="G16" s="182">
        <v>9.14</v>
      </c>
      <c r="H16" s="182">
        <v>9.14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  <c r="P16" s="182">
        <v>0</v>
      </c>
      <c r="Q16" s="182">
        <v>0</v>
      </c>
      <c r="R16" s="182">
        <v>0</v>
      </c>
      <c r="S16" s="182">
        <v>0</v>
      </c>
      <c r="T16" s="182">
        <v>0</v>
      </c>
      <c r="U16" s="182">
        <v>0</v>
      </c>
      <c r="V16" s="183"/>
    </row>
    <row r="17" ht="36" customHeight="1" spans="1:22">
      <c r="A17" s="183"/>
      <c r="B17" s="184">
        <v>2210201</v>
      </c>
      <c r="C17" s="185" t="s">
        <v>107</v>
      </c>
      <c r="D17" s="182">
        <v>40.88</v>
      </c>
      <c r="E17" s="182">
        <v>40.88</v>
      </c>
      <c r="F17" s="182">
        <v>0</v>
      </c>
      <c r="G17" s="182">
        <v>40.88</v>
      </c>
      <c r="H17" s="182">
        <v>40.88</v>
      </c>
      <c r="I17" s="182">
        <v>0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3"/>
    </row>
    <row r="18" spans="1:1">
      <c r="A18" s="74" t="s">
        <v>56</v>
      </c>
    </row>
  </sheetData>
  <mergeCells count="16">
    <mergeCell ref="A2:V2"/>
    <mergeCell ref="A3:C3"/>
    <mergeCell ref="D4:U4"/>
    <mergeCell ref="G5:O5"/>
    <mergeCell ref="G6:I6"/>
    <mergeCell ref="J6:L6"/>
    <mergeCell ref="M6:O6"/>
    <mergeCell ref="A8:C8"/>
    <mergeCell ref="A4:A7"/>
    <mergeCell ref="D5:D7"/>
    <mergeCell ref="E5:E7"/>
    <mergeCell ref="F5:F7"/>
    <mergeCell ref="V4:V8"/>
    <mergeCell ref="B4:C6"/>
    <mergeCell ref="P5:R6"/>
    <mergeCell ref="S5:U6"/>
  </mergeCells>
  <pageMargins left="0.75" right="0.75" top="1" bottom="1" header="0.5" footer="0.5"/>
  <pageSetup paperSize="9" scale="4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zoomScaleSheetLayoutView="85" topLeftCell="A76" workbookViewId="0">
      <selection activeCell="A1" sqref="A1:S83"/>
    </sheetView>
  </sheetViews>
  <sheetFormatPr defaultColWidth="10" defaultRowHeight="13.5"/>
  <cols>
    <col min="1" max="1" width="31.375" customWidth="1"/>
    <col min="2" max="2" width="22.5" style="146" customWidth="1"/>
    <col min="3" max="3" width="8.375" style="146" customWidth="1"/>
    <col min="4" max="4" width="18.125" style="146" customWidth="1"/>
    <col min="5" max="5" width="8.75" style="146" customWidth="1"/>
    <col min="6" max="6" width="23" style="146" customWidth="1"/>
    <col min="7" max="7" width="12.75" customWidth="1"/>
    <col min="8" max="8" width="11.1333333333333" customWidth="1"/>
    <col min="9" max="9" width="11.5" customWidth="1"/>
    <col min="10" max="10" width="9" customWidth="1"/>
    <col min="11" max="11" width="9.25" customWidth="1"/>
    <col min="12" max="12" width="10" customWidth="1"/>
    <col min="13" max="13" width="12.8833333333333" customWidth="1"/>
    <col min="14" max="14" width="10.3833333333333" customWidth="1"/>
    <col min="15" max="15" width="9.63333333333333" customWidth="1"/>
    <col min="16" max="16" width="7.88333333333333" customWidth="1"/>
    <col min="17" max="17" width="7.63333333333333" customWidth="1"/>
    <col min="18" max="18" width="8.625" customWidth="1"/>
    <col min="19" max="19" width="8.5" customWidth="1"/>
  </cols>
  <sheetData>
    <row r="1" ht="21" customHeight="1" spans="1:4">
      <c r="A1" s="126" t="s">
        <v>108</v>
      </c>
      <c r="B1" s="147"/>
      <c r="C1" s="147"/>
      <c r="D1" s="147"/>
    </row>
    <row r="2" ht="31.35" customHeight="1" spans="1:19">
      <c r="A2" s="136" t="s">
        <v>109</v>
      </c>
      <c r="B2" s="148"/>
      <c r="C2" s="148"/>
      <c r="D2" s="148"/>
      <c r="E2" s="148"/>
      <c r="F2" s="148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ht="14.25" customHeight="1" spans="1:19">
      <c r="A3" s="112"/>
      <c r="B3" s="149"/>
      <c r="C3" s="149"/>
      <c r="D3" s="149"/>
      <c r="E3" s="149"/>
      <c r="F3" s="149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S3" s="118" t="s">
        <v>2</v>
      </c>
    </row>
    <row r="4" s="81" customFormat="1" ht="25" customHeight="1" spans="1:19">
      <c r="A4" s="114" t="s">
        <v>59</v>
      </c>
      <c r="B4" s="62" t="s">
        <v>110</v>
      </c>
      <c r="C4" s="61" t="s">
        <v>111</v>
      </c>
      <c r="D4" s="127"/>
      <c r="E4" s="60" t="s">
        <v>112</v>
      </c>
      <c r="F4" s="60"/>
      <c r="G4" s="60" t="s">
        <v>113</v>
      </c>
      <c r="H4" s="60" t="s">
        <v>86</v>
      </c>
      <c r="I4" s="60"/>
      <c r="J4" s="60"/>
      <c r="K4" s="60"/>
      <c r="L4" s="60" t="s">
        <v>87</v>
      </c>
      <c r="M4" s="60" t="s">
        <v>88</v>
      </c>
      <c r="N4" s="60"/>
      <c r="O4" s="60"/>
      <c r="P4" s="60"/>
      <c r="Q4" s="60"/>
      <c r="R4" s="76"/>
      <c r="S4" s="108" t="s">
        <v>5</v>
      </c>
    </row>
    <row r="5" s="81" customFormat="1" ht="27" customHeight="1" spans="1:19">
      <c r="A5" s="114"/>
      <c r="B5" s="150"/>
      <c r="C5" s="60" t="s">
        <v>89</v>
      </c>
      <c r="D5" s="60" t="s">
        <v>90</v>
      </c>
      <c r="E5" s="60" t="s">
        <v>89</v>
      </c>
      <c r="F5" s="60" t="s">
        <v>90</v>
      </c>
      <c r="G5" s="60"/>
      <c r="H5" s="60" t="s">
        <v>65</v>
      </c>
      <c r="I5" s="60" t="s">
        <v>66</v>
      </c>
      <c r="J5" s="60" t="s">
        <v>67</v>
      </c>
      <c r="K5" s="60" t="s">
        <v>68</v>
      </c>
      <c r="L5" s="60"/>
      <c r="M5" s="60" t="s">
        <v>65</v>
      </c>
      <c r="N5" s="60" t="s">
        <v>69</v>
      </c>
      <c r="O5" s="60" t="s">
        <v>70</v>
      </c>
      <c r="P5" s="60" t="s">
        <v>71</v>
      </c>
      <c r="Q5" s="60" t="s">
        <v>72</v>
      </c>
      <c r="R5" s="76" t="s">
        <v>73</v>
      </c>
      <c r="S5" s="108"/>
    </row>
    <row r="6" ht="24.95" customHeight="1" spans="1:19">
      <c r="A6" s="114" t="s">
        <v>74</v>
      </c>
      <c r="B6" s="151"/>
      <c r="C6" s="151"/>
      <c r="D6" s="151"/>
      <c r="E6" s="151"/>
      <c r="F6" s="151"/>
      <c r="G6" s="114" t="s">
        <v>75</v>
      </c>
      <c r="H6" s="114" t="s">
        <v>76</v>
      </c>
      <c r="I6" s="114">
        <v>3</v>
      </c>
      <c r="J6" s="114">
        <v>4</v>
      </c>
      <c r="K6" s="114">
        <v>5</v>
      </c>
      <c r="L6" s="114">
        <v>6</v>
      </c>
      <c r="M6" s="114" t="s">
        <v>77</v>
      </c>
      <c r="N6" s="114">
        <v>8</v>
      </c>
      <c r="O6" s="114">
        <v>9</v>
      </c>
      <c r="P6" s="114">
        <v>10</v>
      </c>
      <c r="Q6" s="114">
        <v>11</v>
      </c>
      <c r="R6" s="144">
        <v>12</v>
      </c>
      <c r="S6" s="108"/>
    </row>
    <row r="7" ht="15" customHeight="1" spans="1:19">
      <c r="A7" s="152" t="s">
        <v>78</v>
      </c>
      <c r="B7" s="153"/>
      <c r="C7" s="154"/>
      <c r="D7" s="154"/>
      <c r="E7" s="155"/>
      <c r="F7" s="155"/>
      <c r="G7" s="156">
        <f>SUM(G8+G33)</f>
        <v>720.8948</v>
      </c>
      <c r="H7" s="156">
        <f>SUM(H8+H33)</f>
        <v>720.8948</v>
      </c>
      <c r="I7" s="156">
        <f>SUM(I8+I33)</f>
        <v>720.8948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68">
        <v>0</v>
      </c>
      <c r="R7" s="168">
        <v>0</v>
      </c>
      <c r="S7" s="109"/>
    </row>
    <row r="8" ht="15" customHeight="1" spans="1:19">
      <c r="A8" s="157"/>
      <c r="B8" s="158" t="s">
        <v>114</v>
      </c>
      <c r="C8" s="154"/>
      <c r="D8" s="154"/>
      <c r="E8" s="159"/>
      <c r="F8" s="142"/>
      <c r="G8" s="156">
        <f>SUM(G9:G32)</f>
        <v>649.1948</v>
      </c>
      <c r="H8" s="156">
        <f>SUM(H9:H32)</f>
        <v>649.1948</v>
      </c>
      <c r="I8" s="156">
        <f>SUM(I9:I32)</f>
        <v>649.1948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68">
        <v>0</v>
      </c>
      <c r="R8" s="168">
        <v>0</v>
      </c>
      <c r="S8" s="109"/>
    </row>
    <row r="9" ht="15" customHeight="1" spans="1:19">
      <c r="A9" s="157"/>
      <c r="B9" s="160" t="s">
        <v>115</v>
      </c>
      <c r="C9" s="161">
        <v>2010101</v>
      </c>
      <c r="D9" s="154" t="s">
        <v>101</v>
      </c>
      <c r="E9" s="162">
        <v>30101</v>
      </c>
      <c r="F9" s="163" t="s">
        <v>116</v>
      </c>
      <c r="G9" s="164">
        <v>165.05</v>
      </c>
      <c r="H9" s="164">
        <v>165.05</v>
      </c>
      <c r="I9" s="164">
        <v>165.05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  <c r="P9" s="164">
        <v>0</v>
      </c>
      <c r="Q9" s="169">
        <v>0</v>
      </c>
      <c r="R9" s="169">
        <v>0</v>
      </c>
      <c r="S9" s="109"/>
    </row>
    <row r="10" ht="15" customHeight="1" spans="1:19">
      <c r="A10" s="157"/>
      <c r="B10" s="160" t="s">
        <v>117</v>
      </c>
      <c r="C10" s="161">
        <v>2010101</v>
      </c>
      <c r="D10" s="154" t="s">
        <v>101</v>
      </c>
      <c r="E10" s="162">
        <v>30102</v>
      </c>
      <c r="F10" s="163" t="s">
        <v>118</v>
      </c>
      <c r="G10" s="164">
        <v>5.34</v>
      </c>
      <c r="H10" s="164">
        <v>5.34</v>
      </c>
      <c r="I10" s="164">
        <v>5.34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9">
        <v>0</v>
      </c>
      <c r="R10" s="169">
        <v>0</v>
      </c>
      <c r="S10" s="109"/>
    </row>
    <row r="11" ht="15" customHeight="1" spans="1:19">
      <c r="A11" s="157"/>
      <c r="B11" s="160" t="s">
        <v>117</v>
      </c>
      <c r="C11" s="161">
        <v>2010101</v>
      </c>
      <c r="D11" s="154" t="s">
        <v>101</v>
      </c>
      <c r="E11" s="162">
        <v>30102</v>
      </c>
      <c r="F11" s="163" t="s">
        <v>118</v>
      </c>
      <c r="G11" s="164">
        <v>44.19</v>
      </c>
      <c r="H11" s="164">
        <v>44.19</v>
      </c>
      <c r="I11" s="164">
        <v>44.19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9">
        <v>0</v>
      </c>
      <c r="R11" s="169">
        <v>0</v>
      </c>
      <c r="S11" s="109"/>
    </row>
    <row r="12" ht="15" customHeight="1" spans="1:19">
      <c r="A12" s="157"/>
      <c r="B12" s="160" t="s">
        <v>119</v>
      </c>
      <c r="C12" s="161">
        <v>2010101</v>
      </c>
      <c r="D12" s="154" t="s">
        <v>101</v>
      </c>
      <c r="E12" s="162">
        <v>30102</v>
      </c>
      <c r="F12" s="163" t="s">
        <v>118</v>
      </c>
      <c r="G12" s="164">
        <v>71.46</v>
      </c>
      <c r="H12" s="164">
        <v>71.46</v>
      </c>
      <c r="I12" s="164">
        <v>71.46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9">
        <v>0</v>
      </c>
      <c r="R12" s="169">
        <v>0</v>
      </c>
      <c r="S12" s="109"/>
    </row>
    <row r="13" ht="15" customHeight="1" spans="1:19">
      <c r="A13" s="157"/>
      <c r="B13" s="160" t="s">
        <v>120</v>
      </c>
      <c r="C13" s="161">
        <v>2010101</v>
      </c>
      <c r="D13" s="154" t="s">
        <v>101</v>
      </c>
      <c r="E13" s="162">
        <v>30102</v>
      </c>
      <c r="F13" s="163" t="s">
        <v>118</v>
      </c>
      <c r="G13" s="164">
        <v>1.2</v>
      </c>
      <c r="H13" s="164">
        <v>1.2</v>
      </c>
      <c r="I13" s="164">
        <v>1.2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9">
        <v>0</v>
      </c>
      <c r="R13" s="169">
        <v>0</v>
      </c>
      <c r="S13" s="109"/>
    </row>
    <row r="14" ht="15" customHeight="1" spans="1:19">
      <c r="A14" s="157"/>
      <c r="B14" s="160" t="s">
        <v>121</v>
      </c>
      <c r="C14" s="161">
        <v>2010101</v>
      </c>
      <c r="D14" s="154" t="s">
        <v>101</v>
      </c>
      <c r="E14" s="162">
        <v>30102</v>
      </c>
      <c r="F14" s="163" t="s">
        <v>118</v>
      </c>
      <c r="G14" s="165">
        <v>0.0048</v>
      </c>
      <c r="H14" s="165">
        <v>0.0048</v>
      </c>
      <c r="I14" s="165">
        <v>0.0048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9">
        <v>0</v>
      </c>
      <c r="R14" s="169">
        <v>0</v>
      </c>
      <c r="S14" s="109"/>
    </row>
    <row r="15" ht="15" customHeight="1" spans="1:19">
      <c r="A15" s="157"/>
      <c r="B15" s="160" t="s">
        <v>122</v>
      </c>
      <c r="C15" s="161">
        <v>2010101</v>
      </c>
      <c r="D15" s="154" t="s">
        <v>101</v>
      </c>
      <c r="E15" s="162">
        <v>30102</v>
      </c>
      <c r="F15" s="163" t="s">
        <v>118</v>
      </c>
      <c r="G15" s="164">
        <v>10.96</v>
      </c>
      <c r="H15" s="164">
        <v>10.96</v>
      </c>
      <c r="I15" s="164">
        <v>10.96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9">
        <v>0</v>
      </c>
      <c r="R15" s="169">
        <v>0</v>
      </c>
      <c r="S15" s="109"/>
    </row>
    <row r="16" ht="15" customHeight="1" spans="1:19">
      <c r="A16" s="157"/>
      <c r="B16" s="160" t="s">
        <v>123</v>
      </c>
      <c r="C16" s="161">
        <v>2010101</v>
      </c>
      <c r="D16" s="154" t="s">
        <v>101</v>
      </c>
      <c r="E16" s="162" t="s">
        <v>124</v>
      </c>
      <c r="F16" s="163" t="s">
        <v>125</v>
      </c>
      <c r="G16" s="164">
        <v>12.37</v>
      </c>
      <c r="H16" s="164">
        <v>12.37</v>
      </c>
      <c r="I16" s="164">
        <v>12.37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  <c r="P16" s="164">
        <v>0</v>
      </c>
      <c r="Q16" s="169">
        <v>0</v>
      </c>
      <c r="R16" s="169">
        <v>0</v>
      </c>
      <c r="S16" s="109"/>
    </row>
    <row r="17" ht="27" customHeight="1" spans="1:19">
      <c r="A17" s="157"/>
      <c r="B17" s="160" t="s">
        <v>126</v>
      </c>
      <c r="C17" s="161">
        <v>2010101</v>
      </c>
      <c r="D17" s="154" t="s">
        <v>101</v>
      </c>
      <c r="E17" s="162" t="s">
        <v>124</v>
      </c>
      <c r="F17" s="163" t="s">
        <v>125</v>
      </c>
      <c r="G17" s="164">
        <v>13.86</v>
      </c>
      <c r="H17" s="164">
        <v>13.86</v>
      </c>
      <c r="I17" s="164">
        <v>13.86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9">
        <v>0</v>
      </c>
      <c r="R17" s="169">
        <v>0</v>
      </c>
      <c r="S17" s="109"/>
    </row>
    <row r="18" ht="15" customHeight="1" spans="1:19">
      <c r="A18" s="157"/>
      <c r="B18" s="160" t="s">
        <v>127</v>
      </c>
      <c r="C18" s="161">
        <v>2010101</v>
      </c>
      <c r="D18" s="154" t="s">
        <v>101</v>
      </c>
      <c r="E18" s="162" t="s">
        <v>124</v>
      </c>
      <c r="F18" s="163" t="s">
        <v>125</v>
      </c>
      <c r="G18" s="164">
        <v>6.94</v>
      </c>
      <c r="H18" s="164">
        <v>6.94</v>
      </c>
      <c r="I18" s="164">
        <v>6.94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9">
        <v>0</v>
      </c>
      <c r="R18" s="169">
        <v>0</v>
      </c>
      <c r="S18" s="109"/>
    </row>
    <row r="19" ht="15" customHeight="1" spans="1:19">
      <c r="A19" s="157"/>
      <c r="B19" s="160" t="s">
        <v>128</v>
      </c>
      <c r="C19" s="161">
        <v>2010101</v>
      </c>
      <c r="D19" s="154" t="s">
        <v>101</v>
      </c>
      <c r="E19" s="160" t="s">
        <v>129</v>
      </c>
      <c r="F19" s="160" t="s">
        <v>130</v>
      </c>
      <c r="G19" s="164">
        <v>5.58</v>
      </c>
      <c r="H19" s="164">
        <v>5.58</v>
      </c>
      <c r="I19" s="164">
        <v>5.58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9">
        <v>0</v>
      </c>
      <c r="R19" s="169">
        <v>0</v>
      </c>
      <c r="S19" s="109"/>
    </row>
    <row r="20" ht="15" customHeight="1" spans="1:19">
      <c r="A20" s="157"/>
      <c r="B20" s="160" t="s">
        <v>131</v>
      </c>
      <c r="C20" s="161">
        <v>2010101</v>
      </c>
      <c r="D20" s="154" t="s">
        <v>101</v>
      </c>
      <c r="E20" s="160" t="s">
        <v>129</v>
      </c>
      <c r="F20" s="160" t="s">
        <v>130</v>
      </c>
      <c r="G20" s="164">
        <v>4.26</v>
      </c>
      <c r="H20" s="164">
        <v>4.26</v>
      </c>
      <c r="I20" s="164">
        <v>4.26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9">
        <v>0</v>
      </c>
      <c r="R20" s="169">
        <v>0</v>
      </c>
      <c r="S20" s="109"/>
    </row>
    <row r="21" ht="29" customHeight="1" spans="1:19">
      <c r="A21" s="157"/>
      <c r="B21" s="160" t="s">
        <v>132</v>
      </c>
      <c r="C21" s="160" t="s">
        <v>133</v>
      </c>
      <c r="D21" s="160" t="s">
        <v>103</v>
      </c>
      <c r="E21" s="166" t="s">
        <v>134</v>
      </c>
      <c r="F21" s="160" t="s">
        <v>135</v>
      </c>
      <c r="G21" s="164">
        <v>44.75</v>
      </c>
      <c r="H21" s="164">
        <v>44.75</v>
      </c>
      <c r="I21" s="164">
        <v>44.75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9">
        <v>0</v>
      </c>
      <c r="R21" s="169">
        <v>0</v>
      </c>
      <c r="S21" s="109"/>
    </row>
    <row r="22" ht="15" customHeight="1" spans="1:19">
      <c r="A22" s="157"/>
      <c r="B22" s="160" t="s">
        <v>132</v>
      </c>
      <c r="C22" s="160" t="s">
        <v>136</v>
      </c>
      <c r="D22" s="160" t="s">
        <v>104</v>
      </c>
      <c r="E22" s="160" t="s">
        <v>137</v>
      </c>
      <c r="F22" s="160" t="s">
        <v>138</v>
      </c>
      <c r="G22" s="164">
        <v>17.76</v>
      </c>
      <c r="H22" s="164">
        <v>17.76</v>
      </c>
      <c r="I22" s="164">
        <v>17.76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  <c r="P22" s="164">
        <v>0</v>
      </c>
      <c r="Q22" s="169">
        <v>0</v>
      </c>
      <c r="R22" s="169">
        <v>0</v>
      </c>
      <c r="S22" s="109"/>
    </row>
    <row r="23" ht="15" customHeight="1" spans="1:19">
      <c r="A23" s="157"/>
      <c r="B23" s="160" t="s">
        <v>132</v>
      </c>
      <c r="C23" s="160" t="s">
        <v>139</v>
      </c>
      <c r="D23" s="160" t="s">
        <v>105</v>
      </c>
      <c r="E23" s="160" t="s">
        <v>137</v>
      </c>
      <c r="F23" s="160" t="s">
        <v>138</v>
      </c>
      <c r="G23" s="164">
        <v>2</v>
      </c>
      <c r="H23" s="164">
        <v>2</v>
      </c>
      <c r="I23" s="164">
        <v>2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9">
        <v>0</v>
      </c>
      <c r="R23" s="169">
        <v>0</v>
      </c>
      <c r="S23" s="109"/>
    </row>
    <row r="24" ht="15" customHeight="1" spans="1:19">
      <c r="A24" s="157"/>
      <c r="B24" s="160" t="s">
        <v>140</v>
      </c>
      <c r="C24" s="160" t="s">
        <v>141</v>
      </c>
      <c r="D24" s="160" t="s">
        <v>106</v>
      </c>
      <c r="E24" s="160" t="s">
        <v>142</v>
      </c>
      <c r="F24" s="160" t="s">
        <v>143</v>
      </c>
      <c r="G24" s="164">
        <v>9.14</v>
      </c>
      <c r="H24" s="164">
        <v>9.14</v>
      </c>
      <c r="I24" s="164">
        <v>9.14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9">
        <v>0</v>
      </c>
      <c r="R24" s="169">
        <v>0</v>
      </c>
      <c r="S24" s="109"/>
    </row>
    <row r="25" ht="15" customHeight="1" spans="1:19">
      <c r="A25" s="157"/>
      <c r="B25" s="160" t="s">
        <v>132</v>
      </c>
      <c r="C25" s="160" t="s">
        <v>144</v>
      </c>
      <c r="D25" s="160" t="s">
        <v>101</v>
      </c>
      <c r="E25" s="160" t="s">
        <v>145</v>
      </c>
      <c r="F25" s="160" t="s">
        <v>146</v>
      </c>
      <c r="G25" s="164">
        <v>1.12</v>
      </c>
      <c r="H25" s="164">
        <v>1.12</v>
      </c>
      <c r="I25" s="164">
        <v>1.12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9">
        <v>0</v>
      </c>
      <c r="R25" s="169">
        <v>0</v>
      </c>
      <c r="S25" s="109"/>
    </row>
    <row r="26" ht="15" customHeight="1" spans="1:19">
      <c r="A26" s="157"/>
      <c r="B26" s="160" t="s">
        <v>140</v>
      </c>
      <c r="C26" s="160" t="s">
        <v>144</v>
      </c>
      <c r="D26" s="160" t="s">
        <v>101</v>
      </c>
      <c r="E26" s="160" t="s">
        <v>145</v>
      </c>
      <c r="F26" s="160" t="s">
        <v>146</v>
      </c>
      <c r="G26" s="164">
        <v>0.08</v>
      </c>
      <c r="H26" s="164">
        <v>0.08</v>
      </c>
      <c r="I26" s="164">
        <v>0.08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9">
        <v>0</v>
      </c>
      <c r="R26" s="169">
        <v>0</v>
      </c>
      <c r="S26" s="109"/>
    </row>
    <row r="27" ht="15" customHeight="1" spans="1:19">
      <c r="A27" s="157"/>
      <c r="B27" s="160" t="s">
        <v>140</v>
      </c>
      <c r="C27" s="160" t="s">
        <v>147</v>
      </c>
      <c r="D27" s="160" t="s">
        <v>105</v>
      </c>
      <c r="E27" s="160" t="s">
        <v>145</v>
      </c>
      <c r="F27" s="160" t="s">
        <v>146</v>
      </c>
      <c r="G27" s="164">
        <v>0.06</v>
      </c>
      <c r="H27" s="164">
        <v>0.06</v>
      </c>
      <c r="I27" s="164">
        <v>0.06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9">
        <v>0</v>
      </c>
      <c r="R27" s="169">
        <v>0</v>
      </c>
      <c r="S27" s="109"/>
    </row>
    <row r="28" ht="15" customHeight="1" spans="1:19">
      <c r="A28" s="157"/>
      <c r="B28" s="160" t="s">
        <v>132</v>
      </c>
      <c r="C28" s="160" t="s">
        <v>148</v>
      </c>
      <c r="D28" s="160" t="s">
        <v>107</v>
      </c>
      <c r="E28" s="160" t="s">
        <v>149</v>
      </c>
      <c r="F28" s="160" t="s">
        <v>107</v>
      </c>
      <c r="G28" s="164">
        <v>40.88</v>
      </c>
      <c r="H28" s="164">
        <v>40.88</v>
      </c>
      <c r="I28" s="164">
        <v>40.88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  <c r="P28" s="164">
        <v>0</v>
      </c>
      <c r="Q28" s="169">
        <v>0</v>
      </c>
      <c r="R28" s="169">
        <v>0</v>
      </c>
      <c r="S28" s="109"/>
    </row>
    <row r="29" ht="15" customHeight="1" spans="1:19">
      <c r="A29" s="157"/>
      <c r="B29" s="160" t="s">
        <v>150</v>
      </c>
      <c r="C29" s="160" t="s">
        <v>144</v>
      </c>
      <c r="D29" s="160" t="s">
        <v>101</v>
      </c>
      <c r="E29" s="160" t="s">
        <v>151</v>
      </c>
      <c r="F29" s="160" t="s">
        <v>152</v>
      </c>
      <c r="G29" s="164">
        <v>28.5</v>
      </c>
      <c r="H29" s="164">
        <v>28.5</v>
      </c>
      <c r="I29" s="164">
        <v>28.5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9">
        <v>0</v>
      </c>
      <c r="R29" s="169">
        <v>0</v>
      </c>
      <c r="S29" s="109"/>
    </row>
    <row r="30" ht="15" customHeight="1" spans="1:19">
      <c r="A30" s="157"/>
      <c r="B30" s="160" t="s">
        <v>153</v>
      </c>
      <c r="C30" s="160" t="s">
        <v>154</v>
      </c>
      <c r="D30" s="160" t="s">
        <v>102</v>
      </c>
      <c r="E30" s="160" t="s">
        <v>155</v>
      </c>
      <c r="F30" s="160" t="s">
        <v>156</v>
      </c>
      <c r="G30" s="164">
        <v>54.4</v>
      </c>
      <c r="H30" s="164">
        <v>54.4</v>
      </c>
      <c r="I30" s="164">
        <v>54.4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9">
        <v>0</v>
      </c>
      <c r="R30" s="169">
        <v>0</v>
      </c>
      <c r="S30" s="109"/>
    </row>
    <row r="31" ht="15" customHeight="1" spans="1:19">
      <c r="A31" s="157"/>
      <c r="B31" s="160" t="s">
        <v>157</v>
      </c>
      <c r="C31" s="160" t="s">
        <v>154</v>
      </c>
      <c r="D31" s="160" t="s">
        <v>102</v>
      </c>
      <c r="E31" s="160" t="s">
        <v>158</v>
      </c>
      <c r="F31" s="160" t="s">
        <v>159</v>
      </c>
      <c r="G31" s="164">
        <v>98.37</v>
      </c>
      <c r="H31" s="164">
        <v>98.37</v>
      </c>
      <c r="I31" s="164">
        <v>98.37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9">
        <v>0</v>
      </c>
      <c r="R31" s="169">
        <v>0</v>
      </c>
      <c r="S31" s="109"/>
    </row>
    <row r="32" ht="30" customHeight="1" spans="1:19">
      <c r="A32" s="157"/>
      <c r="B32" s="160" t="s">
        <v>126</v>
      </c>
      <c r="C32" s="160" t="s">
        <v>154</v>
      </c>
      <c r="D32" s="160" t="s">
        <v>102</v>
      </c>
      <c r="E32" s="160" t="s">
        <v>160</v>
      </c>
      <c r="F32" s="160" t="s">
        <v>161</v>
      </c>
      <c r="G32" s="164">
        <v>10.92</v>
      </c>
      <c r="H32" s="164">
        <v>10.92</v>
      </c>
      <c r="I32" s="164">
        <v>10.92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9">
        <v>0</v>
      </c>
      <c r="R32" s="169">
        <v>0</v>
      </c>
      <c r="S32" s="109"/>
    </row>
    <row r="33" ht="15" customHeight="1" spans="1:19">
      <c r="A33" s="157"/>
      <c r="B33" s="158" t="s">
        <v>162</v>
      </c>
      <c r="C33" s="154"/>
      <c r="D33" s="154"/>
      <c r="E33" s="162"/>
      <c r="F33" s="163"/>
      <c r="G33" s="156">
        <f>SUM(G34:G45)</f>
        <v>71.7</v>
      </c>
      <c r="H33" s="156">
        <f>SUM(H34:H45)</f>
        <v>71.7</v>
      </c>
      <c r="I33" s="156">
        <f>SUM(I34:I45)</f>
        <v>71.7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68">
        <v>0</v>
      </c>
      <c r="R33" s="168">
        <v>0</v>
      </c>
      <c r="S33" s="109"/>
    </row>
    <row r="34" ht="15" customHeight="1" spans="1:19">
      <c r="A34" s="157"/>
      <c r="B34" s="160" t="s">
        <v>163</v>
      </c>
      <c r="C34" s="167">
        <v>2010101</v>
      </c>
      <c r="D34" s="154" t="s">
        <v>101</v>
      </c>
      <c r="E34" s="160" t="s">
        <v>164</v>
      </c>
      <c r="F34" s="160" t="s">
        <v>165</v>
      </c>
      <c r="G34" s="164">
        <v>6.14</v>
      </c>
      <c r="H34" s="164">
        <v>6.14</v>
      </c>
      <c r="I34" s="164">
        <v>6.14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9">
        <v>0</v>
      </c>
      <c r="R34" s="169">
        <v>0</v>
      </c>
      <c r="S34" s="109"/>
    </row>
    <row r="35" ht="15" customHeight="1" spans="1:19">
      <c r="A35" s="157"/>
      <c r="B35" s="160" t="s">
        <v>166</v>
      </c>
      <c r="C35" s="160" t="s">
        <v>144</v>
      </c>
      <c r="D35" s="160" t="s">
        <v>101</v>
      </c>
      <c r="E35" s="160" t="s">
        <v>145</v>
      </c>
      <c r="F35" s="160" t="s">
        <v>146</v>
      </c>
      <c r="G35" s="164">
        <v>3.73</v>
      </c>
      <c r="H35" s="164">
        <v>3.73</v>
      </c>
      <c r="I35" s="164">
        <v>3.73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9">
        <v>0</v>
      </c>
      <c r="R35" s="169">
        <v>0</v>
      </c>
      <c r="S35" s="109"/>
    </row>
    <row r="36" ht="15" customHeight="1" spans="1:19">
      <c r="A36" s="157"/>
      <c r="B36" s="160" t="s">
        <v>167</v>
      </c>
      <c r="C36" s="167">
        <v>2010101</v>
      </c>
      <c r="D36" s="154" t="s">
        <v>101</v>
      </c>
      <c r="E36" s="160" t="s">
        <v>168</v>
      </c>
      <c r="F36" s="160" t="s">
        <v>169</v>
      </c>
      <c r="G36" s="164">
        <v>15.49</v>
      </c>
      <c r="H36" s="164">
        <v>15.49</v>
      </c>
      <c r="I36" s="164">
        <v>15.49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9">
        <v>0</v>
      </c>
      <c r="R36" s="169">
        <v>0</v>
      </c>
      <c r="S36" s="109"/>
    </row>
    <row r="37" ht="15" customHeight="1" spans="1:19">
      <c r="A37" s="157"/>
      <c r="B37" s="160" t="s">
        <v>167</v>
      </c>
      <c r="C37" s="167">
        <v>2010101</v>
      </c>
      <c r="D37" s="154" t="s">
        <v>101</v>
      </c>
      <c r="E37" s="160" t="s">
        <v>170</v>
      </c>
      <c r="F37" s="160" t="s">
        <v>171</v>
      </c>
      <c r="G37" s="164">
        <v>6</v>
      </c>
      <c r="H37" s="164">
        <v>6</v>
      </c>
      <c r="I37" s="164">
        <v>6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9">
        <v>0</v>
      </c>
      <c r="R37" s="169">
        <v>0</v>
      </c>
      <c r="S37" s="109"/>
    </row>
    <row r="38" ht="15" customHeight="1" spans="1:19">
      <c r="A38" s="157"/>
      <c r="B38" s="160" t="s">
        <v>167</v>
      </c>
      <c r="C38" s="167">
        <v>2010101</v>
      </c>
      <c r="D38" s="154" t="s">
        <v>101</v>
      </c>
      <c r="E38" s="160" t="s">
        <v>172</v>
      </c>
      <c r="F38" s="160" t="s">
        <v>173</v>
      </c>
      <c r="G38" s="164">
        <v>0.5</v>
      </c>
      <c r="H38" s="164">
        <v>0.5</v>
      </c>
      <c r="I38" s="164">
        <v>0.5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9">
        <v>0</v>
      </c>
      <c r="R38" s="169">
        <v>0</v>
      </c>
      <c r="S38" s="109"/>
    </row>
    <row r="39" ht="15" customHeight="1" spans="1:19">
      <c r="A39" s="157"/>
      <c r="B39" s="160" t="s">
        <v>167</v>
      </c>
      <c r="C39" s="167">
        <v>2010101</v>
      </c>
      <c r="D39" s="154" t="s">
        <v>101</v>
      </c>
      <c r="E39" s="160" t="s">
        <v>174</v>
      </c>
      <c r="F39" s="160" t="s">
        <v>175</v>
      </c>
      <c r="G39" s="164">
        <v>1.5</v>
      </c>
      <c r="H39" s="164">
        <v>1.5</v>
      </c>
      <c r="I39" s="164">
        <v>1.5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9">
        <v>0</v>
      </c>
      <c r="R39" s="169">
        <v>0</v>
      </c>
      <c r="S39" s="109"/>
    </row>
    <row r="40" ht="15" customHeight="1" spans="1:19">
      <c r="A40" s="157"/>
      <c r="B40" s="160" t="s">
        <v>176</v>
      </c>
      <c r="C40" s="167">
        <v>2010101</v>
      </c>
      <c r="D40" s="154" t="s">
        <v>101</v>
      </c>
      <c r="E40" s="160" t="s">
        <v>177</v>
      </c>
      <c r="F40" s="160" t="s">
        <v>178</v>
      </c>
      <c r="G40" s="164">
        <v>5.46</v>
      </c>
      <c r="H40" s="164">
        <v>5.46</v>
      </c>
      <c r="I40" s="164">
        <v>5.46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9">
        <v>0</v>
      </c>
      <c r="R40" s="169">
        <v>0</v>
      </c>
      <c r="S40" s="109"/>
    </row>
    <row r="41" ht="15" customHeight="1" spans="1:19">
      <c r="A41" s="157"/>
      <c r="B41" s="160" t="s">
        <v>167</v>
      </c>
      <c r="C41" s="167">
        <v>2010101</v>
      </c>
      <c r="D41" s="154" t="s">
        <v>101</v>
      </c>
      <c r="E41" s="160" t="s">
        <v>177</v>
      </c>
      <c r="F41" s="160" t="s">
        <v>178</v>
      </c>
      <c r="G41" s="164">
        <v>1</v>
      </c>
      <c r="H41" s="164">
        <v>1</v>
      </c>
      <c r="I41" s="164">
        <v>1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9">
        <v>0</v>
      </c>
      <c r="R41" s="169">
        <v>0</v>
      </c>
      <c r="S41" s="109"/>
    </row>
    <row r="42" ht="15" customHeight="1" spans="1:19">
      <c r="A42" s="157"/>
      <c r="B42" s="160" t="s">
        <v>179</v>
      </c>
      <c r="C42" s="167">
        <v>2010101</v>
      </c>
      <c r="D42" s="154" t="s">
        <v>101</v>
      </c>
      <c r="E42" s="160" t="s">
        <v>180</v>
      </c>
      <c r="F42" s="160" t="s">
        <v>181</v>
      </c>
      <c r="G42" s="164">
        <v>3.5</v>
      </c>
      <c r="H42" s="164">
        <v>3.5</v>
      </c>
      <c r="I42" s="164">
        <v>3.5</v>
      </c>
      <c r="J42" s="164">
        <v>0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9">
        <v>0</v>
      </c>
      <c r="R42" s="169">
        <v>0</v>
      </c>
      <c r="S42" s="109"/>
    </row>
    <row r="43" ht="15" customHeight="1" spans="1:19">
      <c r="A43" s="157"/>
      <c r="B43" s="160" t="s">
        <v>182</v>
      </c>
      <c r="C43" s="167">
        <v>2010101</v>
      </c>
      <c r="D43" s="154" t="s">
        <v>101</v>
      </c>
      <c r="E43" s="160" t="s">
        <v>183</v>
      </c>
      <c r="F43" s="160" t="s">
        <v>184</v>
      </c>
      <c r="G43" s="164">
        <v>26.78</v>
      </c>
      <c r="H43" s="164">
        <v>26.78</v>
      </c>
      <c r="I43" s="164">
        <v>26.78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9">
        <v>0</v>
      </c>
      <c r="R43" s="169">
        <v>0</v>
      </c>
      <c r="S43" s="109"/>
    </row>
    <row r="44" ht="15" customHeight="1" spans="1:19">
      <c r="A44" s="157"/>
      <c r="B44" s="160" t="s">
        <v>185</v>
      </c>
      <c r="C44" s="167">
        <v>2010101</v>
      </c>
      <c r="D44" s="154" t="s">
        <v>101</v>
      </c>
      <c r="E44" s="160" t="s">
        <v>186</v>
      </c>
      <c r="F44" s="160" t="s">
        <v>187</v>
      </c>
      <c r="G44" s="164">
        <v>0.52</v>
      </c>
      <c r="H44" s="164">
        <v>0.52</v>
      </c>
      <c r="I44" s="164">
        <v>0.52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9">
        <v>0</v>
      </c>
      <c r="R44" s="169">
        <v>0</v>
      </c>
      <c r="S44" s="109"/>
    </row>
    <row r="45" ht="15" customHeight="1" spans="1:19">
      <c r="A45" s="157"/>
      <c r="B45" s="160" t="s">
        <v>167</v>
      </c>
      <c r="C45" s="167">
        <v>2010101</v>
      </c>
      <c r="D45" s="154" t="s">
        <v>101</v>
      </c>
      <c r="E45" s="160" t="s">
        <v>186</v>
      </c>
      <c r="F45" s="160" t="s">
        <v>187</v>
      </c>
      <c r="G45" s="164">
        <v>1.08</v>
      </c>
      <c r="H45" s="164">
        <v>1.08</v>
      </c>
      <c r="I45" s="164">
        <v>1.08</v>
      </c>
      <c r="J45" s="164">
        <v>0</v>
      </c>
      <c r="K45" s="164">
        <v>0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9">
        <v>0</v>
      </c>
      <c r="R45" s="169">
        <v>0</v>
      </c>
      <c r="S45" s="109"/>
    </row>
    <row r="46" ht="15" customHeight="1" spans="1:19">
      <c r="A46" s="157" t="s">
        <v>79</v>
      </c>
      <c r="B46" s="153"/>
      <c r="C46" s="154"/>
      <c r="D46" s="154"/>
      <c r="E46" s="155"/>
      <c r="F46" s="155"/>
      <c r="G46" s="156">
        <f t="shared" ref="G46:I46" si="0">SUM(G47+G72)</f>
        <v>720.8948</v>
      </c>
      <c r="H46" s="156">
        <f t="shared" si="0"/>
        <v>720.8948</v>
      </c>
      <c r="I46" s="156">
        <f t="shared" si="0"/>
        <v>720.8948</v>
      </c>
      <c r="J46" s="156">
        <v>0</v>
      </c>
      <c r="K46" s="156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0</v>
      </c>
      <c r="Q46" s="168">
        <v>0</v>
      </c>
      <c r="R46" s="168">
        <v>0</v>
      </c>
      <c r="S46" s="109"/>
    </row>
    <row r="47" ht="15" customHeight="1" spans="1:19">
      <c r="A47" s="157"/>
      <c r="B47" s="158" t="s">
        <v>114</v>
      </c>
      <c r="C47" s="154"/>
      <c r="D47" s="154"/>
      <c r="E47" s="159"/>
      <c r="F47" s="142"/>
      <c r="G47" s="156">
        <f t="shared" ref="G47:I47" si="1">SUM(G48:G71)</f>
        <v>649.1948</v>
      </c>
      <c r="H47" s="156">
        <f t="shared" si="1"/>
        <v>649.1948</v>
      </c>
      <c r="I47" s="156">
        <f t="shared" si="1"/>
        <v>649.1948</v>
      </c>
      <c r="J47" s="156">
        <v>0</v>
      </c>
      <c r="K47" s="156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68">
        <v>0</v>
      </c>
      <c r="R47" s="168">
        <v>0</v>
      </c>
      <c r="S47" s="109"/>
    </row>
    <row r="48" ht="15" customHeight="1" spans="1:19">
      <c r="A48" s="157"/>
      <c r="B48" s="160" t="s">
        <v>115</v>
      </c>
      <c r="C48" s="161">
        <v>2010101</v>
      </c>
      <c r="D48" s="154" t="s">
        <v>101</v>
      </c>
      <c r="E48" s="162">
        <v>30101</v>
      </c>
      <c r="F48" s="163" t="s">
        <v>116</v>
      </c>
      <c r="G48" s="164">
        <v>165.05</v>
      </c>
      <c r="H48" s="164">
        <v>165.05</v>
      </c>
      <c r="I48" s="164">
        <v>165.05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9">
        <v>0</v>
      </c>
      <c r="R48" s="169">
        <v>0</v>
      </c>
      <c r="S48" s="109"/>
    </row>
    <row r="49" ht="15" customHeight="1" spans="1:19">
      <c r="A49" s="157"/>
      <c r="B49" s="160" t="s">
        <v>117</v>
      </c>
      <c r="C49" s="161">
        <v>2010101</v>
      </c>
      <c r="D49" s="154" t="s">
        <v>101</v>
      </c>
      <c r="E49" s="162">
        <v>30102</v>
      </c>
      <c r="F49" s="163" t="s">
        <v>118</v>
      </c>
      <c r="G49" s="164">
        <v>5.34</v>
      </c>
      <c r="H49" s="164">
        <v>5.34</v>
      </c>
      <c r="I49" s="164">
        <v>5.34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9">
        <v>0</v>
      </c>
      <c r="R49" s="169">
        <v>0</v>
      </c>
      <c r="S49" s="109"/>
    </row>
    <row r="50" ht="15" customHeight="1" spans="1:19">
      <c r="A50" s="157"/>
      <c r="B50" s="160" t="s">
        <v>117</v>
      </c>
      <c r="C50" s="161">
        <v>2010101</v>
      </c>
      <c r="D50" s="154" t="s">
        <v>101</v>
      </c>
      <c r="E50" s="162">
        <v>30102</v>
      </c>
      <c r="F50" s="163" t="s">
        <v>118</v>
      </c>
      <c r="G50" s="164">
        <v>44.19</v>
      </c>
      <c r="H50" s="164">
        <v>44.19</v>
      </c>
      <c r="I50" s="164">
        <v>44.19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9">
        <v>0</v>
      </c>
      <c r="R50" s="169">
        <v>0</v>
      </c>
      <c r="S50" s="109"/>
    </row>
    <row r="51" ht="15" customHeight="1" spans="1:19">
      <c r="A51" s="157"/>
      <c r="B51" s="160" t="s">
        <v>119</v>
      </c>
      <c r="C51" s="161">
        <v>2010101</v>
      </c>
      <c r="D51" s="154" t="s">
        <v>101</v>
      </c>
      <c r="E51" s="162">
        <v>30102</v>
      </c>
      <c r="F51" s="163" t="s">
        <v>118</v>
      </c>
      <c r="G51" s="164">
        <v>71.46</v>
      </c>
      <c r="H51" s="164">
        <v>71.46</v>
      </c>
      <c r="I51" s="164">
        <v>71.46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9">
        <v>0</v>
      </c>
      <c r="R51" s="169">
        <v>0</v>
      </c>
      <c r="S51" s="109"/>
    </row>
    <row r="52" ht="15" customHeight="1" spans="1:19">
      <c r="A52" s="157"/>
      <c r="B52" s="160" t="s">
        <v>120</v>
      </c>
      <c r="C52" s="161">
        <v>2010101</v>
      </c>
      <c r="D52" s="154" t="s">
        <v>101</v>
      </c>
      <c r="E52" s="162">
        <v>30102</v>
      </c>
      <c r="F52" s="163" t="s">
        <v>118</v>
      </c>
      <c r="G52" s="164">
        <v>1.2</v>
      </c>
      <c r="H52" s="164">
        <v>1.2</v>
      </c>
      <c r="I52" s="164">
        <v>1.2</v>
      </c>
      <c r="J52" s="164">
        <v>0</v>
      </c>
      <c r="K52" s="164">
        <v>0</v>
      </c>
      <c r="L52" s="164">
        <v>0</v>
      </c>
      <c r="M52" s="164">
        <v>0</v>
      </c>
      <c r="N52" s="164">
        <v>0</v>
      </c>
      <c r="O52" s="164">
        <v>0</v>
      </c>
      <c r="P52" s="164">
        <v>0</v>
      </c>
      <c r="Q52" s="169">
        <v>0</v>
      </c>
      <c r="R52" s="169">
        <v>0</v>
      </c>
      <c r="S52" s="109"/>
    </row>
    <row r="53" ht="15" customHeight="1" spans="1:19">
      <c r="A53" s="157"/>
      <c r="B53" s="160" t="s">
        <v>121</v>
      </c>
      <c r="C53" s="161">
        <v>2010101</v>
      </c>
      <c r="D53" s="154" t="s">
        <v>101</v>
      </c>
      <c r="E53" s="162">
        <v>30102</v>
      </c>
      <c r="F53" s="163" t="s">
        <v>118</v>
      </c>
      <c r="G53" s="165">
        <v>0.0048</v>
      </c>
      <c r="H53" s="165">
        <v>0.0048</v>
      </c>
      <c r="I53" s="165">
        <v>0.0048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9">
        <v>0</v>
      </c>
      <c r="R53" s="169">
        <v>0</v>
      </c>
      <c r="S53" s="109"/>
    </row>
    <row r="54" ht="15" customHeight="1" spans="1:19">
      <c r="A54" s="157"/>
      <c r="B54" s="160" t="s">
        <v>122</v>
      </c>
      <c r="C54" s="161">
        <v>2010101</v>
      </c>
      <c r="D54" s="154" t="s">
        <v>101</v>
      </c>
      <c r="E54" s="162">
        <v>30102</v>
      </c>
      <c r="F54" s="163" t="s">
        <v>118</v>
      </c>
      <c r="G54" s="164">
        <v>10.96</v>
      </c>
      <c r="H54" s="164">
        <v>10.96</v>
      </c>
      <c r="I54" s="164">
        <v>10.96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9">
        <v>0</v>
      </c>
      <c r="R54" s="169">
        <v>0</v>
      </c>
      <c r="S54" s="109"/>
    </row>
    <row r="55" ht="15" customHeight="1" spans="1:19">
      <c r="A55" s="157"/>
      <c r="B55" s="160" t="s">
        <v>123</v>
      </c>
      <c r="C55" s="161">
        <v>2010101</v>
      </c>
      <c r="D55" s="154" t="s">
        <v>101</v>
      </c>
      <c r="E55" s="162" t="s">
        <v>124</v>
      </c>
      <c r="F55" s="163" t="s">
        <v>125</v>
      </c>
      <c r="G55" s="164">
        <v>12.37</v>
      </c>
      <c r="H55" s="164">
        <v>12.37</v>
      </c>
      <c r="I55" s="164">
        <v>12.37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9">
        <v>0</v>
      </c>
      <c r="R55" s="169">
        <v>0</v>
      </c>
      <c r="S55" s="109"/>
    </row>
    <row r="56" ht="27" customHeight="1" spans="1:19">
      <c r="A56" s="157"/>
      <c r="B56" s="160" t="s">
        <v>126</v>
      </c>
      <c r="C56" s="161">
        <v>2010101</v>
      </c>
      <c r="D56" s="154" t="s">
        <v>101</v>
      </c>
      <c r="E56" s="162" t="s">
        <v>124</v>
      </c>
      <c r="F56" s="163" t="s">
        <v>125</v>
      </c>
      <c r="G56" s="164">
        <v>13.86</v>
      </c>
      <c r="H56" s="164">
        <v>13.86</v>
      </c>
      <c r="I56" s="164">
        <v>13.86</v>
      </c>
      <c r="J56" s="164"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9">
        <v>0</v>
      </c>
      <c r="R56" s="169">
        <v>0</v>
      </c>
      <c r="S56" s="109"/>
    </row>
    <row r="57" ht="15" customHeight="1" spans="1:19">
      <c r="A57" s="157"/>
      <c r="B57" s="160" t="s">
        <v>127</v>
      </c>
      <c r="C57" s="161">
        <v>2010101</v>
      </c>
      <c r="D57" s="154" t="s">
        <v>101</v>
      </c>
      <c r="E57" s="162" t="s">
        <v>124</v>
      </c>
      <c r="F57" s="163" t="s">
        <v>125</v>
      </c>
      <c r="G57" s="164">
        <v>6.94</v>
      </c>
      <c r="H57" s="164">
        <v>6.94</v>
      </c>
      <c r="I57" s="164">
        <v>6.94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9">
        <v>0</v>
      </c>
      <c r="R57" s="169">
        <v>0</v>
      </c>
      <c r="S57" s="109"/>
    </row>
    <row r="58" ht="15" customHeight="1" spans="1:19">
      <c r="A58" s="157"/>
      <c r="B58" s="160" t="s">
        <v>128</v>
      </c>
      <c r="C58" s="161">
        <v>2010101</v>
      </c>
      <c r="D58" s="154" t="s">
        <v>101</v>
      </c>
      <c r="E58" s="160" t="s">
        <v>129</v>
      </c>
      <c r="F58" s="160" t="s">
        <v>130</v>
      </c>
      <c r="G58" s="164">
        <v>5.58</v>
      </c>
      <c r="H58" s="164">
        <v>5.58</v>
      </c>
      <c r="I58" s="164">
        <v>5.58</v>
      </c>
      <c r="J58" s="164">
        <v>0</v>
      </c>
      <c r="K58" s="164">
        <v>0</v>
      </c>
      <c r="L58" s="164">
        <v>0</v>
      </c>
      <c r="M58" s="164">
        <v>0</v>
      </c>
      <c r="N58" s="164">
        <v>0</v>
      </c>
      <c r="O58" s="164">
        <v>0</v>
      </c>
      <c r="P58" s="164">
        <v>0</v>
      </c>
      <c r="Q58" s="169">
        <v>0</v>
      </c>
      <c r="R58" s="169">
        <v>0</v>
      </c>
      <c r="S58" s="109"/>
    </row>
    <row r="59" ht="15" customHeight="1" spans="1:19">
      <c r="A59" s="157"/>
      <c r="B59" s="160" t="s">
        <v>131</v>
      </c>
      <c r="C59" s="161">
        <v>2010101</v>
      </c>
      <c r="D59" s="154" t="s">
        <v>101</v>
      </c>
      <c r="E59" s="160" t="s">
        <v>129</v>
      </c>
      <c r="F59" s="160" t="s">
        <v>130</v>
      </c>
      <c r="G59" s="164">
        <v>4.26</v>
      </c>
      <c r="H59" s="164">
        <v>4.26</v>
      </c>
      <c r="I59" s="164">
        <v>4.26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9">
        <v>0</v>
      </c>
      <c r="R59" s="169">
        <v>0</v>
      </c>
      <c r="S59" s="109"/>
    </row>
    <row r="60" ht="24" customHeight="1" spans="1:19">
      <c r="A60" s="157"/>
      <c r="B60" s="160" t="s">
        <v>132</v>
      </c>
      <c r="C60" s="160" t="s">
        <v>133</v>
      </c>
      <c r="D60" s="160" t="s">
        <v>103</v>
      </c>
      <c r="E60" s="166" t="s">
        <v>134</v>
      </c>
      <c r="F60" s="160" t="s">
        <v>135</v>
      </c>
      <c r="G60" s="164">
        <v>44.75</v>
      </c>
      <c r="H60" s="164">
        <v>44.75</v>
      </c>
      <c r="I60" s="164">
        <v>44.75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9">
        <v>0</v>
      </c>
      <c r="R60" s="169">
        <v>0</v>
      </c>
      <c r="S60" s="109"/>
    </row>
    <row r="61" ht="15" customHeight="1" spans="1:19">
      <c r="A61" s="157"/>
      <c r="B61" s="160" t="s">
        <v>132</v>
      </c>
      <c r="C61" s="160" t="s">
        <v>136</v>
      </c>
      <c r="D61" s="160" t="s">
        <v>104</v>
      </c>
      <c r="E61" s="160" t="s">
        <v>137</v>
      </c>
      <c r="F61" s="160" t="s">
        <v>138</v>
      </c>
      <c r="G61" s="164">
        <v>17.76</v>
      </c>
      <c r="H61" s="164">
        <v>17.76</v>
      </c>
      <c r="I61" s="164">
        <v>17.76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9">
        <v>0</v>
      </c>
      <c r="R61" s="169">
        <v>0</v>
      </c>
      <c r="S61" s="109"/>
    </row>
    <row r="62" ht="15" customHeight="1" spans="1:19">
      <c r="A62" s="157"/>
      <c r="B62" s="160" t="s">
        <v>132</v>
      </c>
      <c r="C62" s="160" t="s">
        <v>139</v>
      </c>
      <c r="D62" s="160" t="s">
        <v>105</v>
      </c>
      <c r="E62" s="160" t="s">
        <v>137</v>
      </c>
      <c r="F62" s="160" t="s">
        <v>138</v>
      </c>
      <c r="G62" s="164">
        <v>2</v>
      </c>
      <c r="H62" s="164">
        <v>2</v>
      </c>
      <c r="I62" s="164">
        <v>2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9">
        <v>0</v>
      </c>
      <c r="R62" s="169">
        <v>0</v>
      </c>
      <c r="S62" s="109"/>
    </row>
    <row r="63" ht="15" customHeight="1" spans="1:19">
      <c r="A63" s="157"/>
      <c r="B63" s="160" t="s">
        <v>140</v>
      </c>
      <c r="C63" s="160" t="s">
        <v>141</v>
      </c>
      <c r="D63" s="160" t="s">
        <v>106</v>
      </c>
      <c r="E63" s="160" t="s">
        <v>142</v>
      </c>
      <c r="F63" s="160" t="s">
        <v>143</v>
      </c>
      <c r="G63" s="164">
        <v>9.14</v>
      </c>
      <c r="H63" s="164">
        <v>9.14</v>
      </c>
      <c r="I63" s="164">
        <v>9.14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0</v>
      </c>
      <c r="P63" s="164">
        <v>0</v>
      </c>
      <c r="Q63" s="169">
        <v>0</v>
      </c>
      <c r="R63" s="169">
        <v>0</v>
      </c>
      <c r="S63" s="109"/>
    </row>
    <row r="64" ht="15" customHeight="1" spans="1:19">
      <c r="A64" s="157"/>
      <c r="B64" s="160" t="s">
        <v>132</v>
      </c>
      <c r="C64" s="160" t="s">
        <v>144</v>
      </c>
      <c r="D64" s="160" t="s">
        <v>101</v>
      </c>
      <c r="E64" s="160" t="s">
        <v>145</v>
      </c>
      <c r="F64" s="160" t="s">
        <v>146</v>
      </c>
      <c r="G64" s="164">
        <v>1.12</v>
      </c>
      <c r="H64" s="164">
        <v>1.12</v>
      </c>
      <c r="I64" s="164">
        <v>1.12</v>
      </c>
      <c r="J64" s="164">
        <v>0</v>
      </c>
      <c r="K64" s="164">
        <v>0</v>
      </c>
      <c r="L64" s="164">
        <v>0</v>
      </c>
      <c r="M64" s="164">
        <v>0</v>
      </c>
      <c r="N64" s="164">
        <v>0</v>
      </c>
      <c r="O64" s="164">
        <v>0</v>
      </c>
      <c r="P64" s="164">
        <v>0</v>
      </c>
      <c r="Q64" s="169">
        <v>0</v>
      </c>
      <c r="R64" s="169">
        <v>0</v>
      </c>
      <c r="S64" s="109"/>
    </row>
    <row r="65" ht="15" customHeight="1" spans="1:19">
      <c r="A65" s="157"/>
      <c r="B65" s="160" t="s">
        <v>140</v>
      </c>
      <c r="C65" s="160" t="s">
        <v>144</v>
      </c>
      <c r="D65" s="160" t="s">
        <v>101</v>
      </c>
      <c r="E65" s="160" t="s">
        <v>145</v>
      </c>
      <c r="F65" s="160" t="s">
        <v>146</v>
      </c>
      <c r="G65" s="164">
        <v>0.08</v>
      </c>
      <c r="H65" s="164">
        <v>0.08</v>
      </c>
      <c r="I65" s="164">
        <v>0.08</v>
      </c>
      <c r="J65" s="164">
        <v>0</v>
      </c>
      <c r="K65" s="164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0</v>
      </c>
      <c r="Q65" s="169">
        <v>0</v>
      </c>
      <c r="R65" s="169">
        <v>0</v>
      </c>
      <c r="S65" s="109"/>
    </row>
    <row r="66" ht="15" customHeight="1" spans="1:19">
      <c r="A66" s="157"/>
      <c r="B66" s="160" t="s">
        <v>140</v>
      </c>
      <c r="C66" s="160" t="s">
        <v>147</v>
      </c>
      <c r="D66" s="160" t="s">
        <v>105</v>
      </c>
      <c r="E66" s="160" t="s">
        <v>145</v>
      </c>
      <c r="F66" s="160" t="s">
        <v>146</v>
      </c>
      <c r="G66" s="164">
        <v>0.06</v>
      </c>
      <c r="H66" s="164">
        <v>0.06</v>
      </c>
      <c r="I66" s="164">
        <v>0.06</v>
      </c>
      <c r="J66" s="164">
        <v>0</v>
      </c>
      <c r="K66" s="164">
        <v>0</v>
      </c>
      <c r="L66" s="164">
        <v>0</v>
      </c>
      <c r="M66" s="164">
        <v>0</v>
      </c>
      <c r="N66" s="164">
        <v>0</v>
      </c>
      <c r="O66" s="164">
        <v>0</v>
      </c>
      <c r="P66" s="164">
        <v>0</v>
      </c>
      <c r="Q66" s="169">
        <v>0</v>
      </c>
      <c r="R66" s="169">
        <v>0</v>
      </c>
      <c r="S66" s="109"/>
    </row>
    <row r="67" ht="15" customHeight="1" spans="1:19">
      <c r="A67" s="157"/>
      <c r="B67" s="160" t="s">
        <v>132</v>
      </c>
      <c r="C67" s="160" t="s">
        <v>148</v>
      </c>
      <c r="D67" s="160" t="s">
        <v>107</v>
      </c>
      <c r="E67" s="160" t="s">
        <v>149</v>
      </c>
      <c r="F67" s="160" t="s">
        <v>107</v>
      </c>
      <c r="G67" s="164">
        <v>40.88</v>
      </c>
      <c r="H67" s="164">
        <v>40.88</v>
      </c>
      <c r="I67" s="164">
        <v>40.88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9">
        <v>0</v>
      </c>
      <c r="R67" s="169">
        <v>0</v>
      </c>
      <c r="S67" s="109"/>
    </row>
    <row r="68" ht="15" customHeight="1" spans="1:19">
      <c r="A68" s="157"/>
      <c r="B68" s="160" t="s">
        <v>150</v>
      </c>
      <c r="C68" s="160" t="s">
        <v>144</v>
      </c>
      <c r="D68" s="160" t="s">
        <v>101</v>
      </c>
      <c r="E68" s="160" t="s">
        <v>151</v>
      </c>
      <c r="F68" s="160" t="s">
        <v>152</v>
      </c>
      <c r="G68" s="164">
        <v>28.5</v>
      </c>
      <c r="H68" s="164">
        <v>28.5</v>
      </c>
      <c r="I68" s="164">
        <v>28.5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9">
        <v>0</v>
      </c>
      <c r="R68" s="169">
        <v>0</v>
      </c>
      <c r="S68" s="109"/>
    </row>
    <row r="69" ht="15" customHeight="1" spans="1:19">
      <c r="A69" s="157"/>
      <c r="B69" s="160" t="s">
        <v>153</v>
      </c>
      <c r="C69" s="160" t="s">
        <v>154</v>
      </c>
      <c r="D69" s="160" t="s">
        <v>102</v>
      </c>
      <c r="E69" s="160" t="s">
        <v>155</v>
      </c>
      <c r="F69" s="160" t="s">
        <v>156</v>
      </c>
      <c r="G69" s="164">
        <v>54.4</v>
      </c>
      <c r="H69" s="164">
        <v>54.4</v>
      </c>
      <c r="I69" s="164">
        <v>54.4</v>
      </c>
      <c r="J69" s="164">
        <v>0</v>
      </c>
      <c r="K69" s="164">
        <v>0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9">
        <v>0</v>
      </c>
      <c r="R69" s="169">
        <v>0</v>
      </c>
      <c r="S69" s="109"/>
    </row>
    <row r="70" ht="15" customHeight="1" spans="1:19">
      <c r="A70" s="157"/>
      <c r="B70" s="160" t="s">
        <v>157</v>
      </c>
      <c r="C70" s="160" t="s">
        <v>154</v>
      </c>
      <c r="D70" s="160" t="s">
        <v>102</v>
      </c>
      <c r="E70" s="160" t="s">
        <v>158</v>
      </c>
      <c r="F70" s="160" t="s">
        <v>159</v>
      </c>
      <c r="G70" s="164">
        <v>98.37</v>
      </c>
      <c r="H70" s="164">
        <v>98.37</v>
      </c>
      <c r="I70" s="164">
        <v>98.37</v>
      </c>
      <c r="J70" s="164">
        <v>0</v>
      </c>
      <c r="K70" s="164">
        <v>0</v>
      </c>
      <c r="L70" s="164">
        <v>0</v>
      </c>
      <c r="M70" s="164">
        <v>0</v>
      </c>
      <c r="N70" s="164">
        <v>0</v>
      </c>
      <c r="O70" s="164">
        <v>0</v>
      </c>
      <c r="P70" s="164">
        <v>0</v>
      </c>
      <c r="Q70" s="169">
        <v>0</v>
      </c>
      <c r="R70" s="169">
        <v>0</v>
      </c>
      <c r="S70" s="109"/>
    </row>
    <row r="71" ht="26" customHeight="1" spans="1:19">
      <c r="A71" s="157"/>
      <c r="B71" s="160" t="s">
        <v>126</v>
      </c>
      <c r="C71" s="160" t="s">
        <v>154</v>
      </c>
      <c r="D71" s="160" t="s">
        <v>102</v>
      </c>
      <c r="E71" s="160" t="s">
        <v>160</v>
      </c>
      <c r="F71" s="160" t="s">
        <v>161</v>
      </c>
      <c r="G71" s="164">
        <v>10.92</v>
      </c>
      <c r="H71" s="164">
        <v>10.92</v>
      </c>
      <c r="I71" s="164">
        <v>10.92</v>
      </c>
      <c r="J71" s="164">
        <v>0</v>
      </c>
      <c r="K71" s="164">
        <v>0</v>
      </c>
      <c r="L71" s="164">
        <v>0</v>
      </c>
      <c r="M71" s="164">
        <v>0</v>
      </c>
      <c r="N71" s="164">
        <v>0</v>
      </c>
      <c r="O71" s="164">
        <v>0</v>
      </c>
      <c r="P71" s="164">
        <v>0</v>
      </c>
      <c r="Q71" s="170">
        <v>0</v>
      </c>
      <c r="R71" s="170">
        <v>0</v>
      </c>
      <c r="S71" s="109"/>
    </row>
    <row r="72" spans="1:19">
      <c r="A72" s="157"/>
      <c r="B72" s="158" t="s">
        <v>162</v>
      </c>
      <c r="C72" s="154"/>
      <c r="D72" s="154"/>
      <c r="E72" s="162"/>
      <c r="F72" s="163"/>
      <c r="G72" s="156">
        <f t="shared" ref="G72:I72" si="2">SUM(G73:G84)</f>
        <v>71.7</v>
      </c>
      <c r="H72" s="156">
        <f t="shared" si="2"/>
        <v>71.7</v>
      </c>
      <c r="I72" s="156">
        <f t="shared" si="2"/>
        <v>71.7</v>
      </c>
      <c r="J72" s="156">
        <v>0</v>
      </c>
      <c r="K72" s="156">
        <v>0</v>
      </c>
      <c r="L72" s="156">
        <v>0</v>
      </c>
      <c r="M72" s="156">
        <v>0</v>
      </c>
      <c r="N72" s="156">
        <v>0</v>
      </c>
      <c r="O72" s="156">
        <v>0</v>
      </c>
      <c r="P72" s="156">
        <v>0</v>
      </c>
      <c r="Q72" s="171">
        <v>0</v>
      </c>
      <c r="R72" s="171">
        <v>0</v>
      </c>
      <c r="S72" s="109"/>
    </row>
    <row r="73" spans="1:19">
      <c r="A73" s="157"/>
      <c r="B73" s="160" t="s">
        <v>163</v>
      </c>
      <c r="C73" s="167">
        <v>2010101</v>
      </c>
      <c r="D73" s="154" t="s">
        <v>101</v>
      </c>
      <c r="E73" s="160" t="s">
        <v>164</v>
      </c>
      <c r="F73" s="160" t="s">
        <v>165</v>
      </c>
      <c r="G73" s="164">
        <v>6.14</v>
      </c>
      <c r="H73" s="164">
        <v>6.14</v>
      </c>
      <c r="I73" s="164">
        <v>6.14</v>
      </c>
      <c r="J73" s="164">
        <v>0</v>
      </c>
      <c r="K73" s="164">
        <v>0</v>
      </c>
      <c r="L73" s="164">
        <v>0</v>
      </c>
      <c r="M73" s="164">
        <v>0</v>
      </c>
      <c r="N73" s="164">
        <v>0</v>
      </c>
      <c r="O73" s="164">
        <v>0</v>
      </c>
      <c r="P73" s="164">
        <v>0</v>
      </c>
      <c r="Q73" s="170">
        <v>0</v>
      </c>
      <c r="R73" s="170">
        <v>0</v>
      </c>
      <c r="S73" s="109"/>
    </row>
    <row r="74" spans="1:19">
      <c r="A74" s="157"/>
      <c r="B74" s="160" t="s">
        <v>166</v>
      </c>
      <c r="C74" s="160" t="s">
        <v>144</v>
      </c>
      <c r="D74" s="160" t="s">
        <v>101</v>
      </c>
      <c r="E74" s="160" t="s">
        <v>145</v>
      </c>
      <c r="F74" s="160" t="s">
        <v>146</v>
      </c>
      <c r="G74" s="164">
        <v>3.73</v>
      </c>
      <c r="H74" s="164">
        <v>3.73</v>
      </c>
      <c r="I74" s="164">
        <v>3.73</v>
      </c>
      <c r="J74" s="164">
        <v>0</v>
      </c>
      <c r="K74" s="164">
        <v>0</v>
      </c>
      <c r="L74" s="164">
        <v>0</v>
      </c>
      <c r="M74" s="164">
        <v>0</v>
      </c>
      <c r="N74" s="164">
        <v>0</v>
      </c>
      <c r="O74" s="164">
        <v>0</v>
      </c>
      <c r="P74" s="164">
        <v>0</v>
      </c>
      <c r="Q74" s="170">
        <v>0</v>
      </c>
      <c r="R74" s="170">
        <v>0</v>
      </c>
      <c r="S74" s="109"/>
    </row>
    <row r="75" spans="1:19">
      <c r="A75" s="157"/>
      <c r="B75" s="160" t="s">
        <v>167</v>
      </c>
      <c r="C75" s="167">
        <v>2010101</v>
      </c>
      <c r="D75" s="154" t="s">
        <v>101</v>
      </c>
      <c r="E75" s="160" t="s">
        <v>168</v>
      </c>
      <c r="F75" s="160" t="s">
        <v>169</v>
      </c>
      <c r="G75" s="164">
        <v>15.49</v>
      </c>
      <c r="H75" s="164">
        <v>15.49</v>
      </c>
      <c r="I75" s="164">
        <v>15.49</v>
      </c>
      <c r="J75" s="164">
        <v>0</v>
      </c>
      <c r="K75" s="164">
        <v>0</v>
      </c>
      <c r="L75" s="164">
        <v>0</v>
      </c>
      <c r="M75" s="164">
        <v>0</v>
      </c>
      <c r="N75" s="164">
        <v>0</v>
      </c>
      <c r="O75" s="164">
        <v>0</v>
      </c>
      <c r="P75" s="164">
        <v>0</v>
      </c>
      <c r="Q75" s="170">
        <v>0</v>
      </c>
      <c r="R75" s="170">
        <v>0</v>
      </c>
      <c r="S75" s="109"/>
    </row>
    <row r="76" spans="1:19">
      <c r="A76" s="157"/>
      <c r="B76" s="160" t="s">
        <v>167</v>
      </c>
      <c r="C76" s="167">
        <v>2010101</v>
      </c>
      <c r="D76" s="154" t="s">
        <v>101</v>
      </c>
      <c r="E76" s="160" t="s">
        <v>170</v>
      </c>
      <c r="F76" s="160" t="s">
        <v>171</v>
      </c>
      <c r="G76" s="164">
        <v>6</v>
      </c>
      <c r="H76" s="164">
        <v>6</v>
      </c>
      <c r="I76" s="164">
        <v>6</v>
      </c>
      <c r="J76" s="164">
        <v>0</v>
      </c>
      <c r="K76" s="164">
        <v>0</v>
      </c>
      <c r="L76" s="164">
        <v>0</v>
      </c>
      <c r="M76" s="164">
        <v>0</v>
      </c>
      <c r="N76" s="164">
        <v>0</v>
      </c>
      <c r="O76" s="164">
        <v>0</v>
      </c>
      <c r="P76" s="164">
        <v>0</v>
      </c>
      <c r="Q76" s="170">
        <v>0</v>
      </c>
      <c r="R76" s="170">
        <v>0</v>
      </c>
      <c r="S76" s="109"/>
    </row>
    <row r="77" spans="1:19">
      <c r="A77" s="157"/>
      <c r="B77" s="160" t="s">
        <v>167</v>
      </c>
      <c r="C77" s="167">
        <v>2010101</v>
      </c>
      <c r="D77" s="154" t="s">
        <v>101</v>
      </c>
      <c r="E77" s="160" t="s">
        <v>172</v>
      </c>
      <c r="F77" s="160" t="s">
        <v>173</v>
      </c>
      <c r="G77" s="164">
        <v>0.5</v>
      </c>
      <c r="H77" s="164">
        <v>0.5</v>
      </c>
      <c r="I77" s="164">
        <v>0.5</v>
      </c>
      <c r="J77" s="164">
        <v>0</v>
      </c>
      <c r="K77" s="164">
        <v>0</v>
      </c>
      <c r="L77" s="164">
        <v>0</v>
      </c>
      <c r="M77" s="164">
        <v>0</v>
      </c>
      <c r="N77" s="164">
        <v>0</v>
      </c>
      <c r="O77" s="164">
        <v>0</v>
      </c>
      <c r="P77" s="164">
        <v>0</v>
      </c>
      <c r="Q77" s="170">
        <v>0</v>
      </c>
      <c r="R77" s="170">
        <v>0</v>
      </c>
      <c r="S77" s="109"/>
    </row>
    <row r="78" spans="1:19">
      <c r="A78" s="157"/>
      <c r="B78" s="160" t="s">
        <v>167</v>
      </c>
      <c r="C78" s="167">
        <v>2010101</v>
      </c>
      <c r="D78" s="154" t="s">
        <v>101</v>
      </c>
      <c r="E78" s="160" t="s">
        <v>174</v>
      </c>
      <c r="F78" s="160" t="s">
        <v>175</v>
      </c>
      <c r="G78" s="164">
        <v>1.5</v>
      </c>
      <c r="H78" s="164">
        <v>1.5</v>
      </c>
      <c r="I78" s="164">
        <v>1.5</v>
      </c>
      <c r="J78" s="164">
        <v>0</v>
      </c>
      <c r="K78" s="164">
        <v>0</v>
      </c>
      <c r="L78" s="164">
        <v>0</v>
      </c>
      <c r="M78" s="164">
        <v>0</v>
      </c>
      <c r="N78" s="164">
        <v>0</v>
      </c>
      <c r="O78" s="164">
        <v>0</v>
      </c>
      <c r="P78" s="164">
        <v>0</v>
      </c>
      <c r="Q78" s="170">
        <v>0</v>
      </c>
      <c r="R78" s="170">
        <v>0</v>
      </c>
      <c r="S78" s="109"/>
    </row>
    <row r="79" spans="1:19">
      <c r="A79" s="157"/>
      <c r="B79" s="160" t="s">
        <v>176</v>
      </c>
      <c r="C79" s="167">
        <v>2010101</v>
      </c>
      <c r="D79" s="154" t="s">
        <v>101</v>
      </c>
      <c r="E79" s="160" t="s">
        <v>177</v>
      </c>
      <c r="F79" s="160" t="s">
        <v>178</v>
      </c>
      <c r="G79" s="164">
        <v>5.46</v>
      </c>
      <c r="H79" s="164">
        <v>5.46</v>
      </c>
      <c r="I79" s="164">
        <v>5.46</v>
      </c>
      <c r="J79" s="164">
        <v>0</v>
      </c>
      <c r="K79" s="164">
        <v>0</v>
      </c>
      <c r="L79" s="164">
        <v>0</v>
      </c>
      <c r="M79" s="164">
        <v>0</v>
      </c>
      <c r="N79" s="164">
        <v>0</v>
      </c>
      <c r="O79" s="164">
        <v>0</v>
      </c>
      <c r="P79" s="164">
        <v>0</v>
      </c>
      <c r="Q79" s="170">
        <v>0</v>
      </c>
      <c r="R79" s="170">
        <v>0</v>
      </c>
      <c r="S79" s="109"/>
    </row>
    <row r="80" spans="1:19">
      <c r="A80" s="157"/>
      <c r="B80" s="160" t="s">
        <v>167</v>
      </c>
      <c r="C80" s="167">
        <v>2010101</v>
      </c>
      <c r="D80" s="154" t="s">
        <v>101</v>
      </c>
      <c r="E80" s="160" t="s">
        <v>177</v>
      </c>
      <c r="F80" s="160" t="s">
        <v>178</v>
      </c>
      <c r="G80" s="164">
        <v>1</v>
      </c>
      <c r="H80" s="164">
        <v>1</v>
      </c>
      <c r="I80" s="164">
        <v>1</v>
      </c>
      <c r="J80" s="164">
        <v>0</v>
      </c>
      <c r="K80" s="164">
        <v>0</v>
      </c>
      <c r="L80" s="164">
        <v>0</v>
      </c>
      <c r="M80" s="164">
        <v>0</v>
      </c>
      <c r="N80" s="164">
        <v>0</v>
      </c>
      <c r="O80" s="164">
        <v>0</v>
      </c>
      <c r="P80" s="164">
        <v>0</v>
      </c>
      <c r="Q80" s="170">
        <v>0</v>
      </c>
      <c r="R80" s="170">
        <v>0</v>
      </c>
      <c r="S80" s="109"/>
    </row>
    <row r="81" spans="1:19">
      <c r="A81" s="157"/>
      <c r="B81" s="160" t="s">
        <v>179</v>
      </c>
      <c r="C81" s="167">
        <v>2010101</v>
      </c>
      <c r="D81" s="154" t="s">
        <v>101</v>
      </c>
      <c r="E81" s="160" t="s">
        <v>180</v>
      </c>
      <c r="F81" s="160" t="s">
        <v>181</v>
      </c>
      <c r="G81" s="164">
        <v>3.5</v>
      </c>
      <c r="H81" s="164">
        <v>3.5</v>
      </c>
      <c r="I81" s="164">
        <v>3.5</v>
      </c>
      <c r="J81" s="164">
        <v>0</v>
      </c>
      <c r="K81" s="164">
        <v>0</v>
      </c>
      <c r="L81" s="164">
        <v>0</v>
      </c>
      <c r="M81" s="164">
        <v>0</v>
      </c>
      <c r="N81" s="164">
        <v>0</v>
      </c>
      <c r="O81" s="164">
        <v>0</v>
      </c>
      <c r="P81" s="164">
        <v>0</v>
      </c>
      <c r="Q81" s="170">
        <v>0</v>
      </c>
      <c r="R81" s="170">
        <v>0</v>
      </c>
      <c r="S81" s="109"/>
    </row>
    <row r="82" spans="1:19">
      <c r="A82" s="157"/>
      <c r="B82" s="160" t="s">
        <v>182</v>
      </c>
      <c r="C82" s="167">
        <v>2010101</v>
      </c>
      <c r="D82" s="154" t="s">
        <v>101</v>
      </c>
      <c r="E82" s="160" t="s">
        <v>183</v>
      </c>
      <c r="F82" s="160" t="s">
        <v>184</v>
      </c>
      <c r="G82" s="164">
        <v>26.78</v>
      </c>
      <c r="H82" s="164">
        <v>26.78</v>
      </c>
      <c r="I82" s="164">
        <v>26.78</v>
      </c>
      <c r="J82" s="164">
        <v>0</v>
      </c>
      <c r="K82" s="164">
        <v>0</v>
      </c>
      <c r="L82" s="164">
        <v>0</v>
      </c>
      <c r="M82" s="164">
        <v>0</v>
      </c>
      <c r="N82" s="164">
        <v>0</v>
      </c>
      <c r="O82" s="164">
        <v>0</v>
      </c>
      <c r="P82" s="164">
        <v>0</v>
      </c>
      <c r="Q82" s="170">
        <v>0</v>
      </c>
      <c r="R82" s="170">
        <v>0</v>
      </c>
      <c r="S82" s="109"/>
    </row>
    <row r="83" spans="1:19">
      <c r="A83" s="157"/>
      <c r="B83" s="160" t="s">
        <v>185</v>
      </c>
      <c r="C83" s="167">
        <v>2010101</v>
      </c>
      <c r="D83" s="154" t="s">
        <v>101</v>
      </c>
      <c r="E83" s="160" t="s">
        <v>186</v>
      </c>
      <c r="F83" s="160" t="s">
        <v>187</v>
      </c>
      <c r="G83" s="164">
        <v>0.52</v>
      </c>
      <c r="H83" s="164">
        <v>0.52</v>
      </c>
      <c r="I83" s="164">
        <v>0.52</v>
      </c>
      <c r="J83" s="164">
        <v>0</v>
      </c>
      <c r="K83" s="164">
        <v>0</v>
      </c>
      <c r="L83" s="164">
        <v>0</v>
      </c>
      <c r="M83" s="164">
        <v>0</v>
      </c>
      <c r="N83" s="164">
        <v>0</v>
      </c>
      <c r="O83" s="164">
        <v>0</v>
      </c>
      <c r="P83" s="164">
        <v>0</v>
      </c>
      <c r="Q83" s="170">
        <v>0</v>
      </c>
      <c r="R83" s="170">
        <v>0</v>
      </c>
      <c r="S83" s="109"/>
    </row>
    <row r="84" spans="1:19">
      <c r="A84" s="157"/>
      <c r="B84" s="160" t="s">
        <v>167</v>
      </c>
      <c r="C84" s="167">
        <v>2010101</v>
      </c>
      <c r="D84" s="154" t="s">
        <v>101</v>
      </c>
      <c r="E84" s="160" t="s">
        <v>186</v>
      </c>
      <c r="F84" s="160" t="s">
        <v>187</v>
      </c>
      <c r="G84" s="164">
        <v>1.08</v>
      </c>
      <c r="H84" s="164">
        <v>1.08</v>
      </c>
      <c r="I84" s="164">
        <v>1.08</v>
      </c>
      <c r="J84" s="164">
        <v>0</v>
      </c>
      <c r="K84" s="164">
        <v>0</v>
      </c>
      <c r="L84" s="164">
        <v>0</v>
      </c>
      <c r="M84" s="164">
        <v>0</v>
      </c>
      <c r="N84" s="164">
        <v>0</v>
      </c>
      <c r="O84" s="164">
        <v>0</v>
      </c>
      <c r="P84" s="164">
        <v>0</v>
      </c>
      <c r="Q84" s="170">
        <v>0</v>
      </c>
      <c r="R84" s="170">
        <v>0</v>
      </c>
      <c r="S84" s="109"/>
    </row>
  </sheetData>
  <mergeCells count="11">
    <mergeCell ref="A2:S2"/>
    <mergeCell ref="C4:D4"/>
    <mergeCell ref="E4:F4"/>
    <mergeCell ref="H4:K4"/>
    <mergeCell ref="M4:R4"/>
    <mergeCell ref="A6:F6"/>
    <mergeCell ref="A4:A5"/>
    <mergeCell ref="B4:B5"/>
    <mergeCell ref="G4:G5"/>
    <mergeCell ref="L4:L5"/>
    <mergeCell ref="S4:S6"/>
  </mergeCells>
  <pageMargins left="0.590277777777778" right="0.75" top="0.432638888888889" bottom="0.472222222222222" header="0.432638888888889" footer="0.5"/>
  <pageSetup paperSize="9" scale="5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zoomScale="90" zoomScaleNormal="90" workbookViewId="0">
      <selection activeCell="G1" sqref="G$1:K$1048576"/>
    </sheetView>
  </sheetViews>
  <sheetFormatPr defaultColWidth="10" defaultRowHeight="13.5"/>
  <cols>
    <col min="1" max="1" width="31.8833333333333" customWidth="1"/>
    <col min="2" max="2" width="11.25" customWidth="1"/>
    <col min="3" max="4" width="10.55" customWidth="1"/>
    <col min="5" max="6" width="12.0833333333333" customWidth="1"/>
    <col min="7" max="11" width="11.25" customWidth="1"/>
    <col min="12" max="12" width="9.725" customWidth="1"/>
    <col min="13" max="13" width="15.3833333333333" customWidth="1"/>
    <col min="14" max="14" width="11.25" customWidth="1"/>
    <col min="15" max="15" width="11.1083333333333" customWidth="1"/>
    <col min="16" max="16" width="11.8083333333333" customWidth="1"/>
    <col min="17" max="18" width="15.3833333333333" customWidth="1"/>
  </cols>
  <sheetData>
    <row r="1" ht="23" customHeight="1" spans="1:1">
      <c r="A1" s="126" t="s">
        <v>188</v>
      </c>
    </row>
    <row r="2" ht="31.35" customHeight="1" spans="1:19">
      <c r="A2" s="136" t="s">
        <v>189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ht="15" customHeight="1" spans="1:19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S3" s="118" t="s">
        <v>2</v>
      </c>
    </row>
    <row r="4" ht="18.75" customHeight="1" spans="1:19">
      <c r="A4" s="114" t="s">
        <v>59</v>
      </c>
      <c r="B4" s="114" t="s">
        <v>110</v>
      </c>
      <c r="C4" s="61" t="s">
        <v>111</v>
      </c>
      <c r="D4" s="127"/>
      <c r="E4" s="60" t="s">
        <v>112</v>
      </c>
      <c r="F4" s="60"/>
      <c r="G4" s="60" t="s">
        <v>113</v>
      </c>
      <c r="H4" s="60" t="s">
        <v>86</v>
      </c>
      <c r="I4" s="60"/>
      <c r="J4" s="60"/>
      <c r="K4" s="60"/>
      <c r="L4" s="60" t="s">
        <v>87</v>
      </c>
      <c r="M4" s="60" t="s">
        <v>88</v>
      </c>
      <c r="N4" s="60"/>
      <c r="O4" s="60"/>
      <c r="P4" s="60"/>
      <c r="Q4" s="60"/>
      <c r="R4" s="76"/>
      <c r="S4" s="108" t="s">
        <v>5</v>
      </c>
    </row>
    <row r="5" ht="34.9" customHeight="1" spans="1:19">
      <c r="A5" s="114"/>
      <c r="B5" s="114"/>
      <c r="C5" s="60" t="s">
        <v>89</v>
      </c>
      <c r="D5" s="60" t="s">
        <v>90</v>
      </c>
      <c r="E5" s="60" t="s">
        <v>89</v>
      </c>
      <c r="F5" s="60" t="s">
        <v>90</v>
      </c>
      <c r="G5" s="60"/>
      <c r="H5" s="60" t="s">
        <v>65</v>
      </c>
      <c r="I5" s="60" t="s">
        <v>66</v>
      </c>
      <c r="J5" s="60" t="s">
        <v>67</v>
      </c>
      <c r="K5" s="60" t="s">
        <v>68</v>
      </c>
      <c r="L5" s="60"/>
      <c r="M5" s="60" t="s">
        <v>65</v>
      </c>
      <c r="N5" s="60" t="s">
        <v>69</v>
      </c>
      <c r="O5" s="60" t="s">
        <v>70</v>
      </c>
      <c r="P5" s="60" t="s">
        <v>71</v>
      </c>
      <c r="Q5" s="60" t="s">
        <v>72</v>
      </c>
      <c r="R5" s="76" t="s">
        <v>73</v>
      </c>
      <c r="S5" s="108"/>
    </row>
    <row r="6" ht="19.5" customHeight="1" spans="1:19">
      <c r="A6" s="114" t="s">
        <v>74</v>
      </c>
      <c r="B6" s="114"/>
      <c r="C6" s="114"/>
      <c r="D6" s="114"/>
      <c r="E6" s="114"/>
      <c r="F6" s="114"/>
      <c r="G6" s="114" t="s">
        <v>75</v>
      </c>
      <c r="H6" s="114" t="s">
        <v>76</v>
      </c>
      <c r="I6" s="114">
        <v>3</v>
      </c>
      <c r="J6" s="114">
        <v>4</v>
      </c>
      <c r="K6" s="114">
        <v>5</v>
      </c>
      <c r="L6" s="114">
        <v>6</v>
      </c>
      <c r="M6" s="114" t="s">
        <v>77</v>
      </c>
      <c r="N6" s="114">
        <v>8</v>
      </c>
      <c r="O6" s="114">
        <v>9</v>
      </c>
      <c r="P6" s="114">
        <v>10</v>
      </c>
      <c r="Q6" s="114">
        <v>11</v>
      </c>
      <c r="R6" s="144">
        <v>12</v>
      </c>
      <c r="S6" s="108"/>
    </row>
    <row r="7" ht="14.25" customHeight="1" spans="1:19">
      <c r="A7" s="114" t="s">
        <v>61</v>
      </c>
      <c r="B7" s="114"/>
      <c r="C7" s="114"/>
      <c r="D7" s="114"/>
      <c r="E7" s="114"/>
      <c r="F7" s="114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45"/>
      <c r="S7" s="109"/>
    </row>
    <row r="8" ht="40" customHeight="1" spans="1:19">
      <c r="A8" s="69" t="s">
        <v>78</v>
      </c>
      <c r="B8" s="138"/>
      <c r="C8" s="139"/>
      <c r="D8" s="139"/>
      <c r="E8" s="140"/>
      <c r="F8" s="140"/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24" t="s">
        <v>190</v>
      </c>
    </row>
    <row r="9" ht="40" customHeight="1" spans="1:19">
      <c r="A9" s="73" t="s">
        <v>79</v>
      </c>
      <c r="B9" s="142"/>
      <c r="C9" s="143"/>
      <c r="D9" s="143"/>
      <c r="E9" s="143"/>
      <c r="F9" s="143"/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  <c r="P9" s="141">
        <v>0</v>
      </c>
      <c r="Q9" s="141">
        <v>0</v>
      </c>
      <c r="R9" s="141">
        <v>0</v>
      </c>
      <c r="S9" s="125"/>
    </row>
    <row r="10" spans="1:1">
      <c r="A10" s="74" t="s">
        <v>56</v>
      </c>
    </row>
  </sheetData>
  <mergeCells count="13">
    <mergeCell ref="A2:S2"/>
    <mergeCell ref="C4:D4"/>
    <mergeCell ref="E4:F4"/>
    <mergeCell ref="H4:K4"/>
    <mergeCell ref="M4:R4"/>
    <mergeCell ref="A6:F6"/>
    <mergeCell ref="A7:F7"/>
    <mergeCell ref="A4:A5"/>
    <mergeCell ref="B4:B5"/>
    <mergeCell ref="G4:G5"/>
    <mergeCell ref="L4:L5"/>
    <mergeCell ref="S4:S6"/>
    <mergeCell ref="S8:S9"/>
  </mergeCells>
  <pageMargins left="0.75" right="0.75" top="1" bottom="1" header="0.5" footer="0.5"/>
  <pageSetup paperSize="9" scale="4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B1" sqref="B$1:I$1048576"/>
    </sheetView>
  </sheetViews>
  <sheetFormatPr defaultColWidth="10" defaultRowHeight="13.5"/>
  <cols>
    <col min="1" max="1" width="32.375" style="57" customWidth="1"/>
    <col min="2" max="9" width="12.125" style="57" customWidth="1"/>
    <col min="10" max="12" width="15.3833333333333" style="57" customWidth="1"/>
    <col min="13" max="15" width="9.75" style="57" customWidth="1"/>
    <col min="16" max="16" width="15.125" style="57" customWidth="1"/>
    <col min="17" max="16384" width="10" style="57"/>
  </cols>
  <sheetData>
    <row r="1" ht="21" customHeight="1" spans="1:7">
      <c r="A1" s="126" t="s">
        <v>191</v>
      </c>
      <c r="B1" s="59"/>
      <c r="D1" s="126"/>
      <c r="G1" s="59"/>
    </row>
    <row r="2" ht="31.35" customHeight="1" spans="1:16">
      <c r="A2" s="58" t="s">
        <v>192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4.25" customHeigh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P3" s="128" t="s">
        <v>2</v>
      </c>
    </row>
    <row r="4" ht="14.25" customHeight="1" spans="1:16">
      <c r="A4" s="66" t="s">
        <v>111</v>
      </c>
      <c r="B4" s="66"/>
      <c r="C4" s="66" t="s">
        <v>193</v>
      </c>
      <c r="D4" s="66"/>
      <c r="E4" s="66" t="s">
        <v>112</v>
      </c>
      <c r="F4" s="66"/>
      <c r="G4" s="66" t="s">
        <v>59</v>
      </c>
      <c r="H4" s="66" t="s">
        <v>194</v>
      </c>
      <c r="I4" s="66"/>
      <c r="J4" s="113" t="s">
        <v>113</v>
      </c>
      <c r="K4" s="60" t="s">
        <v>91</v>
      </c>
      <c r="L4" s="66" t="s">
        <v>92</v>
      </c>
      <c r="M4" s="66"/>
      <c r="N4" s="66"/>
      <c r="O4" s="64"/>
      <c r="P4" s="77" t="s">
        <v>5</v>
      </c>
    </row>
    <row r="5" ht="27.2" customHeight="1" spans="1:16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66"/>
      <c r="H5" s="66" t="s">
        <v>195</v>
      </c>
      <c r="I5" s="66" t="s">
        <v>196</v>
      </c>
      <c r="J5" s="127"/>
      <c r="K5" s="62"/>
      <c r="L5" s="129" t="s">
        <v>65</v>
      </c>
      <c r="M5" s="129" t="s">
        <v>197</v>
      </c>
      <c r="N5" s="129" t="s">
        <v>198</v>
      </c>
      <c r="O5" s="63" t="s">
        <v>199</v>
      </c>
      <c r="P5" s="77"/>
    </row>
    <row r="6" ht="14.25" customHeight="1" spans="1:16">
      <c r="A6" s="66" t="s">
        <v>74</v>
      </c>
      <c r="B6" s="66"/>
      <c r="C6" s="66"/>
      <c r="D6" s="66"/>
      <c r="E6" s="66"/>
      <c r="F6" s="66"/>
      <c r="G6" s="66"/>
      <c r="H6" s="66"/>
      <c r="I6" s="66"/>
      <c r="J6" s="134" t="s">
        <v>93</v>
      </c>
      <c r="K6" s="66">
        <v>2</v>
      </c>
      <c r="L6" s="66" t="s">
        <v>200</v>
      </c>
      <c r="M6" s="66">
        <v>4</v>
      </c>
      <c r="N6" s="66">
        <v>5</v>
      </c>
      <c r="O6" s="64">
        <v>6</v>
      </c>
      <c r="P6" s="77"/>
    </row>
    <row r="7" ht="14.25" customHeight="1" spans="1:16">
      <c r="A7" s="66" t="s">
        <v>61</v>
      </c>
      <c r="B7" s="66"/>
      <c r="C7" s="66"/>
      <c r="D7" s="66"/>
      <c r="E7" s="66"/>
      <c r="F7" s="66"/>
      <c r="G7" s="66"/>
      <c r="H7" s="66"/>
      <c r="I7" s="66"/>
      <c r="J7" s="135"/>
      <c r="K7" s="68"/>
      <c r="L7" s="68"/>
      <c r="M7" s="68"/>
      <c r="N7" s="68"/>
      <c r="O7" s="78"/>
      <c r="P7" s="70"/>
    </row>
    <row r="8" ht="40" customHeight="1" spans="1:16">
      <c r="A8" s="69" t="s">
        <v>78</v>
      </c>
      <c r="B8" s="70"/>
      <c r="C8" s="70"/>
      <c r="D8" s="70"/>
      <c r="E8" s="70"/>
      <c r="F8" s="70"/>
      <c r="G8" s="70"/>
      <c r="H8" s="70"/>
      <c r="I8" s="70"/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132" t="s">
        <v>201</v>
      </c>
    </row>
    <row r="9" ht="40" customHeight="1" spans="1:16">
      <c r="A9" s="73" t="s">
        <v>79</v>
      </c>
      <c r="B9" s="70"/>
      <c r="C9" s="70"/>
      <c r="D9" s="70"/>
      <c r="E9" s="70"/>
      <c r="F9" s="70"/>
      <c r="G9" s="70"/>
      <c r="H9" s="70"/>
      <c r="I9" s="70"/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133"/>
    </row>
    <row r="10" spans="1:1">
      <c r="A10" s="74" t="s">
        <v>56</v>
      </c>
    </row>
  </sheetData>
  <mergeCells count="14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  <mergeCell ref="P8:P9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C1" sqref="C$1:I$1048576"/>
    </sheetView>
  </sheetViews>
  <sheetFormatPr defaultColWidth="10" defaultRowHeight="13.5"/>
  <cols>
    <col min="1" max="1" width="16.5" style="57" customWidth="1"/>
    <col min="2" max="2" width="14.875" style="57" customWidth="1"/>
    <col min="3" max="9" width="11" style="57" customWidth="1"/>
    <col min="10" max="12" width="15.3833333333333" style="57" customWidth="1"/>
    <col min="13" max="15" width="9.75" style="57" customWidth="1"/>
    <col min="16" max="16" width="18.5" style="57" customWidth="1"/>
    <col min="17" max="16384" width="10" style="57"/>
  </cols>
  <sheetData>
    <row r="1" ht="18" customHeight="1" spans="1:7">
      <c r="A1" s="126" t="s">
        <v>202</v>
      </c>
      <c r="B1" s="59"/>
      <c r="G1" s="59"/>
    </row>
    <row r="2" ht="31.35" customHeight="1" spans="1:16">
      <c r="A2" s="58" t="s">
        <v>203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4.25" customHeigh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P3" s="128" t="s">
        <v>2</v>
      </c>
    </row>
    <row r="4" ht="14.25" customHeight="1" spans="1:16">
      <c r="A4" s="66" t="s">
        <v>111</v>
      </c>
      <c r="B4" s="66"/>
      <c r="C4" s="66" t="s">
        <v>193</v>
      </c>
      <c r="D4" s="66"/>
      <c r="E4" s="66" t="s">
        <v>112</v>
      </c>
      <c r="F4" s="66"/>
      <c r="G4" s="113" t="s">
        <v>59</v>
      </c>
      <c r="H4" s="60" t="s">
        <v>194</v>
      </c>
      <c r="I4" s="60"/>
      <c r="J4" s="60" t="s">
        <v>113</v>
      </c>
      <c r="K4" s="76" t="s">
        <v>91</v>
      </c>
      <c r="L4" s="66" t="s">
        <v>92</v>
      </c>
      <c r="M4" s="66"/>
      <c r="N4" s="66"/>
      <c r="O4" s="64"/>
      <c r="P4" s="77" t="s">
        <v>5</v>
      </c>
    </row>
    <row r="5" ht="27.2" customHeight="1" spans="1:16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127"/>
      <c r="H5" s="62" t="s">
        <v>195</v>
      </c>
      <c r="I5" s="62" t="s">
        <v>196</v>
      </c>
      <c r="J5" s="62"/>
      <c r="K5" s="62"/>
      <c r="L5" s="129" t="s">
        <v>65</v>
      </c>
      <c r="M5" s="129" t="s">
        <v>197</v>
      </c>
      <c r="N5" s="129" t="s">
        <v>198</v>
      </c>
      <c r="O5" s="63" t="s">
        <v>199</v>
      </c>
      <c r="P5" s="77"/>
    </row>
    <row r="6" ht="14.25" customHeight="1" spans="1:16">
      <c r="A6" s="66" t="s">
        <v>74</v>
      </c>
      <c r="B6" s="66"/>
      <c r="C6" s="66"/>
      <c r="D6" s="66"/>
      <c r="E6" s="66"/>
      <c r="F6" s="66"/>
      <c r="G6" s="66"/>
      <c r="H6" s="66"/>
      <c r="I6" s="66"/>
      <c r="J6" s="66" t="s">
        <v>93</v>
      </c>
      <c r="K6" s="66">
        <v>2</v>
      </c>
      <c r="L6" s="66" t="s">
        <v>200</v>
      </c>
      <c r="M6" s="66">
        <v>4</v>
      </c>
      <c r="N6" s="66">
        <v>5</v>
      </c>
      <c r="O6" s="64">
        <v>6</v>
      </c>
      <c r="P6" s="77"/>
    </row>
    <row r="7" ht="14.25" customHeight="1" spans="1:16">
      <c r="A7" s="66" t="s">
        <v>61</v>
      </c>
      <c r="B7" s="66"/>
      <c r="C7" s="66"/>
      <c r="D7" s="66"/>
      <c r="E7" s="66"/>
      <c r="F7" s="66"/>
      <c r="G7" s="66"/>
      <c r="H7" s="66"/>
      <c r="I7" s="66"/>
      <c r="J7" s="68"/>
      <c r="K7" s="68"/>
      <c r="L7" s="68"/>
      <c r="M7" s="68"/>
      <c r="N7" s="68"/>
      <c r="O7" s="78"/>
      <c r="P7" s="70"/>
    </row>
    <row r="8" ht="40" customHeight="1" spans="1:16">
      <c r="A8" s="69" t="s">
        <v>78</v>
      </c>
      <c r="B8" s="70"/>
      <c r="C8" s="70"/>
      <c r="D8" s="70"/>
      <c r="E8" s="70"/>
      <c r="F8" s="70"/>
      <c r="G8" s="70"/>
      <c r="H8" s="70"/>
      <c r="I8" s="70"/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132" t="s">
        <v>204</v>
      </c>
    </row>
    <row r="9" ht="40" customHeight="1" spans="1:16">
      <c r="A9" s="73" t="s">
        <v>79</v>
      </c>
      <c r="B9" s="70"/>
      <c r="C9" s="70"/>
      <c r="D9" s="70"/>
      <c r="E9" s="70"/>
      <c r="F9" s="70"/>
      <c r="G9" s="70"/>
      <c r="H9" s="70"/>
      <c r="I9" s="70"/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133"/>
    </row>
    <row r="10" spans="1:1">
      <c r="A10" s="74" t="s">
        <v>56</v>
      </c>
    </row>
  </sheetData>
  <mergeCells count="14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  <mergeCell ref="P8:P9"/>
  </mergeCells>
  <pageMargins left="0.75" right="0.75" top="1" bottom="1" header="0.5" footer="0.5"/>
  <pageSetup paperSize="9" scale="4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C1" sqref="C$1:I$1048576"/>
    </sheetView>
  </sheetViews>
  <sheetFormatPr defaultColWidth="10" defaultRowHeight="13.5"/>
  <cols>
    <col min="1" max="1" width="17.25" style="57" customWidth="1"/>
    <col min="2" max="2" width="14" style="57" customWidth="1"/>
    <col min="3" max="9" width="10.5" style="57" customWidth="1"/>
    <col min="10" max="10" width="12.25" style="57" customWidth="1"/>
    <col min="11" max="11" width="10.875" style="57" customWidth="1"/>
    <col min="12" max="12" width="15.3833333333333" style="57" customWidth="1"/>
    <col min="13" max="15" width="9.75" style="57" customWidth="1"/>
    <col min="16" max="16" width="19.5" style="57" customWidth="1"/>
    <col min="17" max="16384" width="10" style="57"/>
  </cols>
  <sheetData>
    <row r="1" ht="22" customHeight="1" spans="1:7">
      <c r="A1" s="126" t="s">
        <v>205</v>
      </c>
      <c r="B1" s="59"/>
      <c r="G1" s="59"/>
    </row>
    <row r="2" ht="31.35" customHeight="1" spans="1:16">
      <c r="A2" s="58" t="s">
        <v>206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ht="14.25" customHeight="1" spans="1:16">
      <c r="A3" s="59"/>
      <c r="B3" s="59"/>
      <c r="C3" s="59"/>
      <c r="D3" s="59"/>
      <c r="E3" s="59"/>
      <c r="F3" s="59"/>
      <c r="G3" s="59"/>
      <c r="H3" s="59"/>
      <c r="I3" s="59"/>
      <c r="J3" s="59"/>
      <c r="P3" s="128" t="s">
        <v>2</v>
      </c>
    </row>
    <row r="4" ht="14.25" customHeight="1" spans="1:16">
      <c r="A4" s="66" t="s">
        <v>111</v>
      </c>
      <c r="B4" s="66"/>
      <c r="C4" s="66" t="s">
        <v>193</v>
      </c>
      <c r="D4" s="66"/>
      <c r="E4" s="66" t="s">
        <v>112</v>
      </c>
      <c r="F4" s="66"/>
      <c r="G4" s="113" t="s">
        <v>59</v>
      </c>
      <c r="H4" s="60" t="s">
        <v>194</v>
      </c>
      <c r="I4" s="60"/>
      <c r="J4" s="60" t="s">
        <v>113</v>
      </c>
      <c r="K4" s="76" t="s">
        <v>91</v>
      </c>
      <c r="L4" s="66" t="s">
        <v>92</v>
      </c>
      <c r="M4" s="66"/>
      <c r="N4" s="66"/>
      <c r="O4" s="64"/>
      <c r="P4" s="77" t="s">
        <v>5</v>
      </c>
    </row>
    <row r="5" ht="27.2" customHeight="1" spans="1:16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127"/>
      <c r="H5" s="62" t="s">
        <v>195</v>
      </c>
      <c r="I5" s="62" t="s">
        <v>196</v>
      </c>
      <c r="J5" s="62"/>
      <c r="K5" s="62"/>
      <c r="L5" s="129" t="s">
        <v>65</v>
      </c>
      <c r="M5" s="129" t="s">
        <v>197</v>
      </c>
      <c r="N5" s="129" t="s">
        <v>198</v>
      </c>
      <c r="O5" s="63" t="s">
        <v>199</v>
      </c>
      <c r="P5" s="77"/>
    </row>
    <row r="6" ht="14.25" customHeight="1" spans="1:16">
      <c r="A6" s="66" t="s">
        <v>74</v>
      </c>
      <c r="B6" s="66"/>
      <c r="C6" s="66"/>
      <c r="D6" s="66"/>
      <c r="E6" s="66"/>
      <c r="F6" s="66"/>
      <c r="G6" s="66"/>
      <c r="H6" s="66"/>
      <c r="I6" s="66"/>
      <c r="J6" s="66" t="s">
        <v>93</v>
      </c>
      <c r="K6" s="66">
        <v>2</v>
      </c>
      <c r="L6" s="66" t="s">
        <v>200</v>
      </c>
      <c r="M6" s="66">
        <v>4</v>
      </c>
      <c r="N6" s="66">
        <v>5</v>
      </c>
      <c r="O6" s="64">
        <v>6</v>
      </c>
      <c r="P6" s="77"/>
    </row>
    <row r="7" ht="14.25" customHeight="1" spans="1:16">
      <c r="A7" s="66" t="s">
        <v>61</v>
      </c>
      <c r="B7" s="66"/>
      <c r="C7" s="66"/>
      <c r="D7" s="66"/>
      <c r="E7" s="66"/>
      <c r="F7" s="66"/>
      <c r="G7" s="66"/>
      <c r="H7" s="66"/>
      <c r="I7" s="66"/>
      <c r="J7" s="68"/>
      <c r="K7" s="68"/>
      <c r="L7" s="68"/>
      <c r="M7" s="68"/>
      <c r="N7" s="68"/>
      <c r="O7" s="78"/>
      <c r="P7" s="70"/>
    </row>
    <row r="8" ht="40" customHeight="1" spans="1:16">
      <c r="A8" s="69" t="s">
        <v>78</v>
      </c>
      <c r="B8" s="70"/>
      <c r="C8" s="70"/>
      <c r="D8" s="70"/>
      <c r="E8" s="70"/>
      <c r="F8" s="70"/>
      <c r="G8" s="70"/>
      <c r="H8" s="70"/>
      <c r="I8" s="70"/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130" t="s">
        <v>207</v>
      </c>
    </row>
    <row r="9" ht="40" customHeight="1" spans="1:16">
      <c r="A9" s="73" t="s">
        <v>79</v>
      </c>
      <c r="B9" s="70"/>
      <c r="C9" s="70"/>
      <c r="D9" s="70"/>
      <c r="E9" s="70"/>
      <c r="F9" s="70"/>
      <c r="G9" s="70"/>
      <c r="H9" s="70"/>
      <c r="I9" s="70"/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131"/>
    </row>
    <row r="10" spans="1:1">
      <c r="A10" s="74" t="s">
        <v>56</v>
      </c>
    </row>
  </sheetData>
  <mergeCells count="14">
    <mergeCell ref="A2:P2"/>
    <mergeCell ref="A3:J3"/>
    <mergeCell ref="A4:B4"/>
    <mergeCell ref="C4:D4"/>
    <mergeCell ref="E4:F4"/>
    <mergeCell ref="H4:I4"/>
    <mergeCell ref="L4:O4"/>
    <mergeCell ref="A6:I6"/>
    <mergeCell ref="A7:I7"/>
    <mergeCell ref="G4:G5"/>
    <mergeCell ref="J4:J5"/>
    <mergeCell ref="K4:K5"/>
    <mergeCell ref="P4:P6"/>
    <mergeCell ref="P8:P9"/>
  </mergeCells>
  <pageMargins left="0.75" right="0.75" top="1" bottom="1" header="0.5" footer="0.5"/>
  <pageSetup paperSize="9" scale="4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workbookViewId="0">
      <selection activeCell="C5" sqref="C$1:I$1048576"/>
    </sheetView>
  </sheetViews>
  <sheetFormatPr defaultColWidth="10" defaultRowHeight="13.5"/>
  <cols>
    <col min="1" max="2" width="16.3833333333333" customWidth="1"/>
    <col min="3" max="9" width="8" customWidth="1"/>
    <col min="10" max="10" width="12.5" style="111" customWidth="1"/>
    <col min="11" max="11" width="12" customWidth="1"/>
    <col min="12" max="12" width="10.8833333333333" customWidth="1"/>
    <col min="13" max="13" width="11.1333333333333" customWidth="1"/>
    <col min="14" max="14" width="10" customWidth="1"/>
    <col min="15" max="15" width="12.3833333333333" customWidth="1"/>
    <col min="16" max="16" width="10.1333333333333" customWidth="1"/>
    <col min="17" max="17" width="15.3833333333333" customWidth="1"/>
    <col min="18" max="18" width="10.3833333333333" customWidth="1"/>
    <col min="19" max="19" width="13.1333333333333" customWidth="1"/>
    <col min="20" max="20" width="11.25" customWidth="1"/>
    <col min="21" max="21" width="13" customWidth="1"/>
    <col min="22" max="22" width="11" customWidth="1"/>
    <col min="23" max="23" width="19.75" customWidth="1"/>
  </cols>
  <sheetData>
    <row r="1" ht="22" customHeight="1" spans="1:7">
      <c r="A1" s="1" t="s">
        <v>208</v>
      </c>
      <c r="B1" s="1"/>
      <c r="C1" s="1"/>
      <c r="D1" s="1"/>
      <c r="E1" s="1"/>
      <c r="F1" s="1"/>
      <c r="G1" s="1"/>
    </row>
    <row r="2" s="110" customFormat="1" ht="29.45" customHeight="1" spans="1:23">
      <c r="A2" s="58" t="s">
        <v>209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ht="13.9" customHeight="1" spans="1:23">
      <c r="A3" s="112"/>
      <c r="B3" s="112"/>
      <c r="C3" s="112"/>
      <c r="D3" s="112"/>
      <c r="E3" s="112"/>
      <c r="F3" s="112"/>
      <c r="G3" s="112"/>
      <c r="H3" s="112"/>
      <c r="I3" s="112"/>
      <c r="J3" s="117"/>
      <c r="K3" s="112"/>
      <c r="P3" s="118"/>
      <c r="W3" s="120" t="s">
        <v>2</v>
      </c>
    </row>
    <row r="4" ht="14.25" customHeight="1" spans="1:23">
      <c r="A4" s="66" t="s">
        <v>111</v>
      </c>
      <c r="B4" s="66"/>
      <c r="C4" s="113" t="s">
        <v>193</v>
      </c>
      <c r="D4" s="60"/>
      <c r="E4" s="60" t="s">
        <v>112</v>
      </c>
      <c r="F4" s="60"/>
      <c r="G4" s="114" t="s">
        <v>59</v>
      </c>
      <c r="H4" s="114" t="s">
        <v>194</v>
      </c>
      <c r="I4" s="114"/>
      <c r="J4" s="60" t="s">
        <v>113</v>
      </c>
      <c r="K4" s="60" t="s">
        <v>91</v>
      </c>
      <c r="L4" s="60"/>
      <c r="M4" s="60"/>
      <c r="N4" s="60"/>
      <c r="O4" s="60"/>
      <c r="P4" s="60"/>
      <c r="Q4" s="60" t="s">
        <v>92</v>
      </c>
      <c r="R4" s="60"/>
      <c r="S4" s="60"/>
      <c r="T4" s="60"/>
      <c r="U4" s="60"/>
      <c r="V4" s="76"/>
      <c r="W4" s="108" t="s">
        <v>5</v>
      </c>
    </row>
    <row r="5" ht="27.2" customHeight="1" spans="1:23">
      <c r="A5" s="66" t="s">
        <v>89</v>
      </c>
      <c r="B5" s="66" t="s">
        <v>90</v>
      </c>
      <c r="C5" s="66" t="s">
        <v>89</v>
      </c>
      <c r="D5" s="66" t="s">
        <v>90</v>
      </c>
      <c r="E5" s="66" t="s">
        <v>89</v>
      </c>
      <c r="F5" s="66" t="s">
        <v>90</v>
      </c>
      <c r="G5" s="115"/>
      <c r="H5" s="115" t="s">
        <v>195</v>
      </c>
      <c r="I5" s="115" t="s">
        <v>196</v>
      </c>
      <c r="J5" s="62"/>
      <c r="K5" s="62" t="s">
        <v>65</v>
      </c>
      <c r="L5" s="62" t="s">
        <v>210</v>
      </c>
      <c r="M5" s="62" t="s">
        <v>211</v>
      </c>
      <c r="N5" s="62" t="s">
        <v>212</v>
      </c>
      <c r="O5" s="62" t="s">
        <v>213</v>
      </c>
      <c r="P5" s="62" t="s">
        <v>214</v>
      </c>
      <c r="Q5" s="62" t="s">
        <v>65</v>
      </c>
      <c r="R5" s="62" t="s">
        <v>210</v>
      </c>
      <c r="S5" s="62" t="s">
        <v>211</v>
      </c>
      <c r="T5" s="62" t="s">
        <v>212</v>
      </c>
      <c r="U5" s="62" t="s">
        <v>213</v>
      </c>
      <c r="V5" s="61" t="s">
        <v>214</v>
      </c>
      <c r="W5" s="108"/>
    </row>
    <row r="6" ht="19.5" customHeight="1" spans="1:23">
      <c r="A6" s="116" t="s">
        <v>74</v>
      </c>
      <c r="B6" s="116"/>
      <c r="C6" s="116"/>
      <c r="D6" s="116"/>
      <c r="E6" s="116"/>
      <c r="F6" s="116"/>
      <c r="G6" s="116"/>
      <c r="H6" s="116"/>
      <c r="I6" s="116"/>
      <c r="J6" s="116" t="s">
        <v>215</v>
      </c>
      <c r="K6" s="116" t="s">
        <v>216</v>
      </c>
      <c r="L6" s="116">
        <v>3</v>
      </c>
      <c r="M6" s="116">
        <v>4</v>
      </c>
      <c r="N6" s="116">
        <v>5</v>
      </c>
      <c r="O6" s="116">
        <v>6</v>
      </c>
      <c r="P6" s="116">
        <v>7</v>
      </c>
      <c r="Q6" s="116" t="s">
        <v>217</v>
      </c>
      <c r="R6" s="116">
        <v>9</v>
      </c>
      <c r="S6" s="116">
        <v>10</v>
      </c>
      <c r="T6" s="116">
        <v>11</v>
      </c>
      <c r="U6" s="116">
        <v>12</v>
      </c>
      <c r="V6" s="121">
        <v>13</v>
      </c>
      <c r="W6" s="108"/>
    </row>
    <row r="7" s="111" customFormat="1" ht="24.95" customHeight="1" spans="1:23">
      <c r="A7" s="116" t="s">
        <v>61</v>
      </c>
      <c r="B7" s="116"/>
      <c r="C7" s="116"/>
      <c r="D7" s="116"/>
      <c r="E7" s="116"/>
      <c r="F7" s="116"/>
      <c r="G7" s="116"/>
      <c r="H7" s="116"/>
      <c r="I7" s="116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2"/>
      <c r="W7" s="123"/>
    </row>
    <row r="8" ht="40" customHeight="1" spans="1:23">
      <c r="A8" s="69" t="s">
        <v>78</v>
      </c>
      <c r="B8" s="109"/>
      <c r="C8" s="109"/>
      <c r="D8" s="109"/>
      <c r="E8" s="109"/>
      <c r="F8" s="109"/>
      <c r="G8" s="109"/>
      <c r="H8" s="109"/>
      <c r="I8" s="109"/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124" t="s">
        <v>218</v>
      </c>
    </row>
    <row r="9" ht="40" customHeight="1" spans="1:23">
      <c r="A9" s="73" t="s">
        <v>79</v>
      </c>
      <c r="B9" s="109"/>
      <c r="C9" s="109"/>
      <c r="D9" s="109"/>
      <c r="E9" s="109"/>
      <c r="F9" s="109"/>
      <c r="G9" s="109"/>
      <c r="H9" s="109"/>
      <c r="I9" s="109"/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125"/>
    </row>
    <row r="10" spans="1:1">
      <c r="A10" s="74" t="s">
        <v>56</v>
      </c>
    </row>
  </sheetData>
  <mergeCells count="15">
    <mergeCell ref="A1:G1"/>
    <mergeCell ref="A2:W2"/>
    <mergeCell ref="A3:K3"/>
    <mergeCell ref="A4:B4"/>
    <mergeCell ref="C4:D4"/>
    <mergeCell ref="E4:F4"/>
    <mergeCell ref="H4:I4"/>
    <mergeCell ref="K4:P4"/>
    <mergeCell ref="Q4:V4"/>
    <mergeCell ref="A6:I6"/>
    <mergeCell ref="A7:I7"/>
    <mergeCell ref="G4:G5"/>
    <mergeCell ref="J4:J5"/>
    <mergeCell ref="W4:W6"/>
    <mergeCell ref="W8:W9"/>
  </mergeCells>
  <pageMargins left="0.75" right="0.75" top="1" bottom="1" header="0.5" footer="0.5"/>
  <pageSetup paperSize="9" scale="3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workbookViewId="0">
      <selection activeCell="Z11" sqref="A9:Z11"/>
    </sheetView>
  </sheetViews>
  <sheetFormatPr defaultColWidth="9" defaultRowHeight="13.5"/>
  <cols>
    <col min="1" max="1" width="36.5833333333333" customWidth="1"/>
    <col min="3" max="3" width="12" customWidth="1"/>
    <col min="4" max="4" width="11" customWidth="1"/>
    <col min="5" max="5" width="9" style="81"/>
    <col min="6" max="6" width="11.3666666666667" customWidth="1"/>
    <col min="7" max="8" width="11.5" customWidth="1"/>
    <col min="11" max="11" width="9" style="81"/>
    <col min="14" max="16" width="8.625" customWidth="1"/>
    <col min="17" max="17" width="8.625" style="81" customWidth="1"/>
    <col min="18" max="25" width="8.625" customWidth="1"/>
    <col min="26" max="26" width="10.55" customWidth="1"/>
  </cols>
  <sheetData>
    <row r="1" ht="20.25" spans="1:25">
      <c r="A1" s="1" t="s">
        <v>219</v>
      </c>
      <c r="B1" s="1"/>
      <c r="C1" s="1"/>
      <c r="D1" s="1"/>
      <c r="E1" s="1"/>
      <c r="F1" s="1"/>
      <c r="G1" s="1"/>
      <c r="H1" s="82"/>
      <c r="I1" s="82"/>
      <c r="J1" s="82"/>
      <c r="K1" s="105"/>
      <c r="L1" s="82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>
      <c r="A2" s="74" t="s">
        <v>220</v>
      </c>
      <c r="B2" s="83"/>
      <c r="C2" s="83"/>
      <c r="D2" s="83"/>
      <c r="E2" s="84"/>
      <c r="F2" s="83"/>
      <c r="G2" s="83"/>
      <c r="H2" s="83"/>
      <c r="I2" s="83"/>
      <c r="J2" s="83"/>
      <c r="K2" s="84"/>
      <c r="L2" s="83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ht="18.75" spans="1:26">
      <c r="A3" s="58" t="s">
        <v>221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>
      <c r="A4" s="59"/>
      <c r="B4" s="85"/>
      <c r="C4" s="85"/>
      <c r="D4" s="85"/>
      <c r="E4" s="86"/>
      <c r="F4" s="85"/>
      <c r="G4" s="85"/>
      <c r="H4" s="85"/>
      <c r="I4" s="85"/>
      <c r="J4" s="85"/>
      <c r="K4" s="86"/>
      <c r="L4" s="85"/>
      <c r="M4" s="85"/>
      <c r="N4" s="85"/>
      <c r="O4" s="85"/>
      <c r="P4" s="85"/>
      <c r="Q4" s="86"/>
      <c r="R4" s="85"/>
      <c r="S4" s="85"/>
      <c r="T4" s="85"/>
      <c r="U4" s="85"/>
      <c r="V4" s="85"/>
      <c r="W4" s="85"/>
      <c r="X4" s="85"/>
      <c r="Z4" s="107" t="s">
        <v>2</v>
      </c>
    </row>
    <row r="5" ht="30" customHeight="1" spans="1:26">
      <c r="A5" s="87" t="s">
        <v>59</v>
      </c>
      <c r="B5" s="88" t="s">
        <v>86</v>
      </c>
      <c r="C5" s="89"/>
      <c r="D5" s="89"/>
      <c r="E5" s="89"/>
      <c r="F5" s="89"/>
      <c r="G5" s="90"/>
      <c r="H5" s="88" t="s">
        <v>66</v>
      </c>
      <c r="I5" s="89"/>
      <c r="J5" s="89"/>
      <c r="K5" s="89"/>
      <c r="L5" s="89"/>
      <c r="M5" s="90"/>
      <c r="N5" s="88" t="s">
        <v>67</v>
      </c>
      <c r="O5" s="89"/>
      <c r="P5" s="89"/>
      <c r="Q5" s="89"/>
      <c r="R5" s="89"/>
      <c r="S5" s="90"/>
      <c r="T5" s="88" t="s">
        <v>68</v>
      </c>
      <c r="U5" s="89"/>
      <c r="V5" s="89"/>
      <c r="W5" s="89"/>
      <c r="X5" s="89"/>
      <c r="Y5" s="90"/>
      <c r="Z5" s="108" t="s">
        <v>5</v>
      </c>
    </row>
    <row r="6" ht="30.95" customHeight="1" spans="1:26">
      <c r="A6" s="91"/>
      <c r="B6" s="87" t="s">
        <v>61</v>
      </c>
      <c r="C6" s="92" t="s">
        <v>222</v>
      </c>
      <c r="D6" s="93" t="s">
        <v>175</v>
      </c>
      <c r="E6" s="94" t="s">
        <v>223</v>
      </c>
      <c r="F6" s="94"/>
      <c r="G6" s="94"/>
      <c r="H6" s="87" t="s">
        <v>61</v>
      </c>
      <c r="I6" s="92" t="s">
        <v>222</v>
      </c>
      <c r="J6" s="93" t="s">
        <v>175</v>
      </c>
      <c r="K6" s="94" t="s">
        <v>223</v>
      </c>
      <c r="L6" s="94"/>
      <c r="M6" s="94"/>
      <c r="N6" s="87" t="s">
        <v>61</v>
      </c>
      <c r="O6" s="92" t="s">
        <v>222</v>
      </c>
      <c r="P6" s="93" t="s">
        <v>175</v>
      </c>
      <c r="Q6" s="94" t="s">
        <v>223</v>
      </c>
      <c r="R6" s="94"/>
      <c r="S6" s="94"/>
      <c r="T6" s="87" t="s">
        <v>61</v>
      </c>
      <c r="U6" s="92" t="s">
        <v>222</v>
      </c>
      <c r="V6" s="93" t="s">
        <v>175</v>
      </c>
      <c r="W6" s="94" t="s">
        <v>223</v>
      </c>
      <c r="X6" s="94"/>
      <c r="Y6" s="94"/>
      <c r="Z6" s="108"/>
    </row>
    <row r="7" ht="36" customHeight="1" spans="1:26">
      <c r="A7" s="95"/>
      <c r="B7" s="95"/>
      <c r="C7" s="96"/>
      <c r="D7" s="96"/>
      <c r="E7" s="94" t="s">
        <v>65</v>
      </c>
      <c r="F7" s="97" t="s">
        <v>224</v>
      </c>
      <c r="G7" s="97" t="s">
        <v>225</v>
      </c>
      <c r="H7" s="95"/>
      <c r="I7" s="96"/>
      <c r="J7" s="96"/>
      <c r="K7" s="94" t="s">
        <v>65</v>
      </c>
      <c r="L7" s="97" t="s">
        <v>224</v>
      </c>
      <c r="M7" s="97" t="s">
        <v>225</v>
      </c>
      <c r="N7" s="95"/>
      <c r="O7" s="96"/>
      <c r="P7" s="96"/>
      <c r="Q7" s="94" t="s">
        <v>65</v>
      </c>
      <c r="R7" s="97" t="s">
        <v>224</v>
      </c>
      <c r="S7" s="97" t="s">
        <v>225</v>
      </c>
      <c r="T7" s="95"/>
      <c r="U7" s="96"/>
      <c r="V7" s="96"/>
      <c r="W7" s="97" t="s">
        <v>65</v>
      </c>
      <c r="X7" s="97" t="s">
        <v>224</v>
      </c>
      <c r="Y7" s="97" t="s">
        <v>225</v>
      </c>
      <c r="Z7" s="108"/>
    </row>
    <row r="8" ht="28" customHeight="1" spans="1:26">
      <c r="A8" s="98" t="s">
        <v>226</v>
      </c>
      <c r="B8" s="98" t="s">
        <v>227</v>
      </c>
      <c r="C8" s="98" t="s">
        <v>228</v>
      </c>
      <c r="D8" s="98" t="s">
        <v>229</v>
      </c>
      <c r="E8" s="98" t="s">
        <v>96</v>
      </c>
      <c r="F8" s="98" t="s">
        <v>230</v>
      </c>
      <c r="G8" s="98" t="s">
        <v>231</v>
      </c>
      <c r="H8" s="98" t="s">
        <v>232</v>
      </c>
      <c r="I8" s="98">
        <v>8</v>
      </c>
      <c r="J8" s="98">
        <v>9</v>
      </c>
      <c r="K8" s="98" t="s">
        <v>233</v>
      </c>
      <c r="L8" s="98">
        <v>11</v>
      </c>
      <c r="M8" s="98">
        <v>12</v>
      </c>
      <c r="N8" s="98" t="s">
        <v>234</v>
      </c>
      <c r="O8" s="98">
        <v>14</v>
      </c>
      <c r="P8" s="98">
        <v>15</v>
      </c>
      <c r="Q8" s="98" t="s">
        <v>235</v>
      </c>
      <c r="R8" s="98">
        <v>17</v>
      </c>
      <c r="S8" s="98">
        <v>18</v>
      </c>
      <c r="T8" s="98" t="s">
        <v>236</v>
      </c>
      <c r="U8" s="98">
        <v>20</v>
      </c>
      <c r="V8" s="98">
        <v>21</v>
      </c>
      <c r="W8" s="98" t="s">
        <v>237</v>
      </c>
      <c r="X8" s="98">
        <v>23</v>
      </c>
      <c r="Y8" s="98">
        <v>24</v>
      </c>
      <c r="Z8" s="108"/>
    </row>
    <row r="9" ht="21" customHeight="1" spans="1:26">
      <c r="A9" s="99" t="s">
        <v>61</v>
      </c>
      <c r="B9" s="100">
        <v>28.28</v>
      </c>
      <c r="C9" s="101">
        <v>0</v>
      </c>
      <c r="D9" s="102">
        <v>1.5</v>
      </c>
      <c r="E9" s="100">
        <v>26.78</v>
      </c>
      <c r="F9" s="100">
        <v>26.78</v>
      </c>
      <c r="G9" s="101">
        <v>0</v>
      </c>
      <c r="H9" s="100">
        <v>28.28</v>
      </c>
      <c r="I9" s="101">
        <v>0</v>
      </c>
      <c r="J9" s="102">
        <v>1.5</v>
      </c>
      <c r="K9" s="100">
        <v>26.78</v>
      </c>
      <c r="L9" s="100">
        <v>26.78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9"/>
    </row>
    <row r="10" ht="40" customHeight="1" spans="1:26">
      <c r="A10" s="69" t="s">
        <v>78</v>
      </c>
      <c r="B10" s="100">
        <v>28.28</v>
      </c>
      <c r="C10" s="101">
        <v>0</v>
      </c>
      <c r="D10" s="102">
        <v>1.5</v>
      </c>
      <c r="E10" s="100">
        <v>26.78</v>
      </c>
      <c r="F10" s="100">
        <v>26.78</v>
      </c>
      <c r="G10" s="101">
        <v>0</v>
      </c>
      <c r="H10" s="100">
        <v>28.28</v>
      </c>
      <c r="I10" s="101">
        <v>0</v>
      </c>
      <c r="J10" s="102">
        <v>1.5</v>
      </c>
      <c r="K10" s="100">
        <v>26.78</v>
      </c>
      <c r="L10" s="100">
        <v>26.78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9"/>
    </row>
    <row r="11" ht="40" customHeight="1" spans="1:26">
      <c r="A11" s="73" t="s">
        <v>79</v>
      </c>
      <c r="B11" s="103">
        <v>28.28</v>
      </c>
      <c r="C11" s="101">
        <v>0</v>
      </c>
      <c r="D11" s="101">
        <v>1.5</v>
      </c>
      <c r="E11" s="103">
        <v>26.78</v>
      </c>
      <c r="F11" s="103">
        <v>26.78</v>
      </c>
      <c r="G11" s="101">
        <v>0</v>
      </c>
      <c r="H11" s="103">
        <v>28.28</v>
      </c>
      <c r="I11" s="101">
        <v>0</v>
      </c>
      <c r="J11" s="101">
        <v>1.5</v>
      </c>
      <c r="K11" s="103">
        <v>26.78</v>
      </c>
      <c r="L11" s="103">
        <v>26.78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9"/>
    </row>
    <row r="12" ht="17" customHeight="1" spans="1:1">
      <c r="A12" s="104" t="s">
        <v>238</v>
      </c>
    </row>
  </sheetData>
  <mergeCells count="24">
    <mergeCell ref="A1:G1"/>
    <mergeCell ref="A3:Z3"/>
    <mergeCell ref="B5:G5"/>
    <mergeCell ref="H5:M5"/>
    <mergeCell ref="N5:S5"/>
    <mergeCell ref="T5:Y5"/>
    <mergeCell ref="E6:G6"/>
    <mergeCell ref="K6:M6"/>
    <mergeCell ref="Q6:S6"/>
    <mergeCell ref="W6:Y6"/>
    <mergeCell ref="A5:A7"/>
    <mergeCell ref="B6:B7"/>
    <mergeCell ref="C6:C7"/>
    <mergeCell ref="D6:D7"/>
    <mergeCell ref="H6:H7"/>
    <mergeCell ref="I6:I7"/>
    <mergeCell ref="J6:J7"/>
    <mergeCell ref="N6:N7"/>
    <mergeCell ref="O6:O7"/>
    <mergeCell ref="P6:P7"/>
    <mergeCell ref="T6:T7"/>
    <mergeCell ref="U6:U7"/>
    <mergeCell ref="V6:V7"/>
    <mergeCell ref="Z5:Z8"/>
  </mergeCells>
  <pageMargins left="0.66875" right="0.75" top="1" bottom="1" header="0.5" footer="0.5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90" zoomScaleNormal="90" workbookViewId="0">
      <selection activeCell="A2" sqref="A2:L2"/>
    </sheetView>
  </sheetViews>
  <sheetFormatPr defaultColWidth="10" defaultRowHeight="13.5"/>
  <cols>
    <col min="1" max="1" width="32.6333333333333" style="57" customWidth="1"/>
    <col min="2" max="3" width="13.5" style="57" customWidth="1"/>
    <col min="4" max="7" width="12" style="57" customWidth="1"/>
    <col min="8" max="8" width="15.3833333333333" style="57" customWidth="1"/>
    <col min="9" max="11" width="18" style="57" customWidth="1"/>
    <col min="12" max="12" width="19.625" style="57" customWidth="1"/>
    <col min="13" max="16384" width="10" style="57"/>
  </cols>
  <sheetData>
    <row r="1" ht="23" customHeight="1" spans="1:7">
      <c r="A1" s="1" t="s">
        <v>239</v>
      </c>
      <c r="B1" s="1"/>
      <c r="C1" s="1"/>
      <c r="D1" s="1"/>
      <c r="E1" s="1"/>
      <c r="F1" s="1"/>
      <c r="G1" s="1"/>
    </row>
    <row r="2" ht="28.9" customHeight="1" spans="1:12">
      <c r="A2" s="58" t="s">
        <v>240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4.25" customHeight="1" spans="1:12">
      <c r="A3" s="59"/>
      <c r="B3" s="59"/>
      <c r="C3" s="59"/>
      <c r="D3" s="59"/>
      <c r="L3" s="75" t="s">
        <v>2</v>
      </c>
    </row>
    <row r="4" ht="27.95" customHeight="1" spans="1:12">
      <c r="A4" s="60" t="s">
        <v>59</v>
      </c>
      <c r="B4" s="60" t="s">
        <v>194</v>
      </c>
      <c r="C4" s="60"/>
      <c r="D4" s="60" t="s">
        <v>241</v>
      </c>
      <c r="E4" s="60" t="s">
        <v>242</v>
      </c>
      <c r="F4" s="61" t="s">
        <v>243</v>
      </c>
      <c r="G4" s="60" t="s">
        <v>244</v>
      </c>
      <c r="H4" s="60" t="s">
        <v>245</v>
      </c>
      <c r="I4" s="60"/>
      <c r="J4" s="60"/>
      <c r="K4" s="76"/>
      <c r="L4" s="77" t="s">
        <v>5</v>
      </c>
    </row>
    <row r="5" ht="27" customHeight="1" spans="1:12">
      <c r="A5" s="62"/>
      <c r="B5" s="62" t="s">
        <v>195</v>
      </c>
      <c r="C5" s="62" t="s">
        <v>196</v>
      </c>
      <c r="D5" s="62"/>
      <c r="E5" s="62"/>
      <c r="F5" s="63"/>
      <c r="G5" s="62"/>
      <c r="H5" s="62" t="s">
        <v>65</v>
      </c>
      <c r="I5" s="62" t="s">
        <v>246</v>
      </c>
      <c r="J5" s="62" t="s">
        <v>247</v>
      </c>
      <c r="K5" s="61" t="s">
        <v>248</v>
      </c>
      <c r="L5" s="77"/>
    </row>
    <row r="6" ht="14.25" customHeight="1" spans="1:12">
      <c r="A6" s="64" t="s">
        <v>74</v>
      </c>
      <c r="B6" s="65"/>
      <c r="C6" s="65"/>
      <c r="D6" s="65"/>
      <c r="E6" s="65"/>
      <c r="F6" s="65"/>
      <c r="G6" s="66">
        <v>1</v>
      </c>
      <c r="H6" s="66" t="s">
        <v>76</v>
      </c>
      <c r="I6" s="66">
        <v>3</v>
      </c>
      <c r="J6" s="66">
        <v>4</v>
      </c>
      <c r="K6" s="64">
        <v>5</v>
      </c>
      <c r="L6" s="77"/>
    </row>
    <row r="7" ht="14.25" customHeight="1" spans="1:12">
      <c r="A7" s="66" t="s">
        <v>61</v>
      </c>
      <c r="B7" s="66"/>
      <c r="C7" s="66"/>
      <c r="D7" s="66"/>
      <c r="E7" s="66"/>
      <c r="F7" s="64"/>
      <c r="G7" s="67"/>
      <c r="H7" s="68"/>
      <c r="I7" s="68"/>
      <c r="J7" s="68"/>
      <c r="K7" s="78"/>
      <c r="L7" s="70"/>
    </row>
    <row r="8" ht="40" customHeight="1" spans="1:12">
      <c r="A8" s="69" t="s">
        <v>78</v>
      </c>
      <c r="B8" s="70"/>
      <c r="C8" s="70"/>
      <c r="D8" s="70"/>
      <c r="E8" s="70"/>
      <c r="F8" s="71"/>
      <c r="G8" s="70"/>
      <c r="H8" s="72">
        <v>0</v>
      </c>
      <c r="I8" s="72">
        <v>0</v>
      </c>
      <c r="J8" s="72">
        <v>0</v>
      </c>
      <c r="K8" s="72">
        <v>0</v>
      </c>
      <c r="L8" s="79" t="s">
        <v>249</v>
      </c>
    </row>
    <row r="9" ht="40" customHeight="1" spans="1:12">
      <c r="A9" s="73" t="s">
        <v>79</v>
      </c>
      <c r="B9" s="70"/>
      <c r="C9" s="70"/>
      <c r="D9" s="70"/>
      <c r="E9" s="70"/>
      <c r="F9" s="71"/>
      <c r="G9" s="70"/>
      <c r="H9" s="72">
        <v>0</v>
      </c>
      <c r="I9" s="72">
        <v>0</v>
      </c>
      <c r="J9" s="72">
        <v>0</v>
      </c>
      <c r="K9" s="72">
        <v>0</v>
      </c>
      <c r="L9" s="80"/>
    </row>
    <row r="10" spans="1:1">
      <c r="A10" s="74" t="s">
        <v>56</v>
      </c>
    </row>
  </sheetData>
  <mergeCells count="14">
    <mergeCell ref="A1:G1"/>
    <mergeCell ref="A2:L2"/>
    <mergeCell ref="A3:D3"/>
    <mergeCell ref="B4:C4"/>
    <mergeCell ref="H4:K4"/>
    <mergeCell ref="A6:F6"/>
    <mergeCell ref="A7:F7"/>
    <mergeCell ref="A4:A5"/>
    <mergeCell ref="D4:D5"/>
    <mergeCell ref="E4:E5"/>
    <mergeCell ref="F4:F5"/>
    <mergeCell ref="G4:G5"/>
    <mergeCell ref="L4:L6"/>
    <mergeCell ref="L8:L9"/>
  </mergeCells>
  <pageMargins left="0.751388888888889" right="0.751388888888889" top="1" bottom="1" header="0.5" footer="0.5"/>
  <pageSetup paperSize="9" scale="67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zoomScale="90" zoomScaleNormal="90" topLeftCell="A17" workbookViewId="0">
      <selection activeCell="L43" sqref="L43"/>
    </sheetView>
  </sheetViews>
  <sheetFormatPr defaultColWidth="9" defaultRowHeight="13.5"/>
  <cols>
    <col min="2" max="2" width="13.625" customWidth="1"/>
    <col min="4" max="4" width="12.125" customWidth="1"/>
    <col min="5" max="5" width="13.5" customWidth="1"/>
    <col min="7" max="7" width="10.5" customWidth="1"/>
  </cols>
  <sheetData>
    <row r="1" customFormat="1" ht="20.25" spans="1:9">
      <c r="A1" s="1" t="s">
        <v>250</v>
      </c>
      <c r="B1" s="1"/>
      <c r="C1" s="1" t="s">
        <v>251</v>
      </c>
      <c r="D1" s="1"/>
      <c r="E1" s="1"/>
      <c r="F1" s="1"/>
      <c r="G1" s="1"/>
      <c r="H1" s="2"/>
      <c r="I1" s="2"/>
    </row>
    <row r="2" customFormat="1" ht="20.25" spans="1:9">
      <c r="A2" s="3" t="s">
        <v>252</v>
      </c>
      <c r="B2" s="4"/>
      <c r="C2" s="4"/>
      <c r="D2" s="4"/>
      <c r="E2" s="4"/>
      <c r="F2" s="4"/>
      <c r="G2" s="4"/>
      <c r="H2" s="4"/>
      <c r="I2" s="4"/>
    </row>
    <row r="3" customFormat="1" spans="1:9">
      <c r="A3" s="5" t="s">
        <v>253</v>
      </c>
      <c r="B3" s="5"/>
      <c r="C3" s="5"/>
      <c r="D3" s="5"/>
      <c r="E3" s="5"/>
      <c r="F3" s="5"/>
      <c r="G3" s="5"/>
      <c r="H3" s="5"/>
      <c r="I3" s="5"/>
    </row>
    <row r="4" customFormat="1" spans="1:9">
      <c r="A4" s="6" t="s">
        <v>254</v>
      </c>
      <c r="B4" s="6"/>
      <c r="C4" s="6"/>
      <c r="D4" s="6"/>
      <c r="E4" s="6" t="s">
        <v>255</v>
      </c>
      <c r="F4" s="6"/>
      <c r="G4" s="6"/>
      <c r="H4" s="6" t="s">
        <v>256</v>
      </c>
      <c r="I4" s="6"/>
    </row>
    <row r="5" customFormat="1" spans="1:9">
      <c r="A5" s="7" t="s">
        <v>194</v>
      </c>
      <c r="B5" s="7"/>
      <c r="C5" s="8"/>
      <c r="D5" s="9"/>
      <c r="E5" s="9"/>
      <c r="F5" s="9"/>
      <c r="G5" s="9"/>
      <c r="H5" s="9"/>
      <c r="I5" s="54"/>
    </row>
    <row r="6" customFormat="1" ht="24" spans="1:9">
      <c r="A6" s="7" t="s">
        <v>257</v>
      </c>
      <c r="B6" s="7"/>
      <c r="C6" s="10"/>
      <c r="D6" s="10"/>
      <c r="E6" s="10"/>
      <c r="F6" s="7" t="s">
        <v>258</v>
      </c>
      <c r="G6" s="11"/>
      <c r="H6" s="11"/>
      <c r="I6" s="11"/>
    </row>
    <row r="7" customFormat="1" spans="1:9">
      <c r="A7" s="12" t="s">
        <v>241</v>
      </c>
      <c r="B7" s="12"/>
      <c r="C7" s="13"/>
      <c r="D7" s="14"/>
      <c r="E7" s="15"/>
      <c r="F7" s="7" t="s">
        <v>259</v>
      </c>
      <c r="G7" s="16"/>
      <c r="H7" s="17"/>
      <c r="I7" s="55"/>
    </row>
    <row r="8" customFormat="1" ht="24" spans="1:9">
      <c r="A8" s="12" t="s">
        <v>260</v>
      </c>
      <c r="B8" s="12"/>
      <c r="C8" s="18"/>
      <c r="D8" s="18"/>
      <c r="E8" s="18"/>
      <c r="F8" s="7" t="s">
        <v>261</v>
      </c>
      <c r="G8" s="8"/>
      <c r="H8" s="9"/>
      <c r="I8" s="54"/>
    </row>
    <row r="9" customFormat="1" spans="1:9">
      <c r="A9" s="19" t="s">
        <v>262</v>
      </c>
      <c r="B9" s="20"/>
      <c r="C9" s="8"/>
      <c r="D9" s="9"/>
      <c r="E9" s="9"/>
      <c r="F9" s="9"/>
      <c r="G9" s="9"/>
      <c r="H9" s="9"/>
      <c r="I9" s="54"/>
    </row>
    <row r="10" customFormat="1" spans="1:9">
      <c r="A10" s="21" t="s">
        <v>243</v>
      </c>
      <c r="B10" s="22"/>
      <c r="C10" s="23" t="s">
        <v>263</v>
      </c>
      <c r="D10" s="24"/>
      <c r="E10" s="25"/>
      <c r="F10" s="18" t="s">
        <v>264</v>
      </c>
      <c r="G10" s="18"/>
      <c r="H10" s="18"/>
      <c r="I10" s="18"/>
    </row>
    <row r="11" customFormat="1" spans="1:9">
      <c r="A11" s="7" t="s">
        <v>265</v>
      </c>
      <c r="B11" s="7"/>
      <c r="C11" s="18"/>
      <c r="D11" s="18"/>
      <c r="E11" s="18"/>
      <c r="F11" s="8"/>
      <c r="G11" s="9"/>
      <c r="H11" s="9"/>
      <c r="I11" s="54"/>
    </row>
    <row r="12" customFormat="1" spans="1:9">
      <c r="A12" s="26" t="s">
        <v>266</v>
      </c>
      <c r="B12" s="27"/>
      <c r="C12" s="28"/>
      <c r="D12" s="29"/>
      <c r="E12" s="30"/>
      <c r="F12" s="8"/>
      <c r="G12" s="9"/>
      <c r="H12" s="9"/>
      <c r="I12" s="54"/>
    </row>
    <row r="13" customFormat="1" spans="1:9">
      <c r="A13" s="31" t="s">
        <v>267</v>
      </c>
      <c r="B13" s="31"/>
      <c r="C13" s="18"/>
      <c r="D13" s="18"/>
      <c r="E13" s="18"/>
      <c r="F13" s="28"/>
      <c r="G13" s="29"/>
      <c r="H13" s="29"/>
      <c r="I13" s="30"/>
    </row>
    <row r="14" customFormat="1" spans="1:9">
      <c r="A14" s="31" t="s">
        <v>268</v>
      </c>
      <c r="B14" s="31"/>
      <c r="C14" s="18"/>
      <c r="D14" s="18"/>
      <c r="E14" s="18"/>
      <c r="F14" s="8"/>
      <c r="G14" s="9"/>
      <c r="H14" s="9"/>
      <c r="I14" s="54"/>
    </row>
    <row r="15" customFormat="1" spans="1:9">
      <c r="A15" s="32" t="s">
        <v>269</v>
      </c>
      <c r="B15" s="33"/>
      <c r="C15" s="28"/>
      <c r="D15" s="29"/>
      <c r="E15" s="30"/>
      <c r="F15" s="8"/>
      <c r="G15" s="9"/>
      <c r="H15" s="9"/>
      <c r="I15" s="54"/>
    </row>
    <row r="16" customFormat="1" spans="1:9">
      <c r="A16" s="11" t="s">
        <v>270</v>
      </c>
      <c r="B16" s="11"/>
      <c r="C16" s="11" t="s">
        <v>271</v>
      </c>
      <c r="D16" s="11"/>
      <c r="E16" s="11"/>
      <c r="F16" s="11" t="s">
        <v>272</v>
      </c>
      <c r="G16" s="11"/>
      <c r="H16" s="11"/>
      <c r="I16" s="11"/>
    </row>
    <row r="17" customFormat="1" spans="1:9">
      <c r="A17" s="11"/>
      <c r="B17" s="11"/>
      <c r="C17" s="26" t="s">
        <v>273</v>
      </c>
      <c r="D17" s="34"/>
      <c r="E17" s="27"/>
      <c r="F17" s="26" t="s">
        <v>273</v>
      </c>
      <c r="G17" s="34"/>
      <c r="H17" s="34"/>
      <c r="I17" s="27"/>
    </row>
    <row r="18" customFormat="1" spans="1:9">
      <c r="A18" s="35" t="s">
        <v>274</v>
      </c>
      <c r="B18" s="35" t="s">
        <v>275</v>
      </c>
      <c r="C18" s="35" t="s">
        <v>276</v>
      </c>
      <c r="D18" s="35" t="s">
        <v>277</v>
      </c>
      <c r="E18" s="35" t="s">
        <v>278</v>
      </c>
      <c r="F18" s="35" t="s">
        <v>276</v>
      </c>
      <c r="G18" s="35" t="s">
        <v>277</v>
      </c>
      <c r="H18" s="35" t="s">
        <v>278</v>
      </c>
      <c r="I18" s="35" t="s">
        <v>279</v>
      </c>
    </row>
    <row r="19" customFormat="1" spans="1:9">
      <c r="A19" s="35"/>
      <c r="B19" s="36" t="s">
        <v>280</v>
      </c>
      <c r="C19" s="37" t="s">
        <v>281</v>
      </c>
      <c r="D19" s="7" t="s">
        <v>282</v>
      </c>
      <c r="E19" s="7"/>
      <c r="F19" s="37" t="s">
        <v>281</v>
      </c>
      <c r="G19" s="7" t="s">
        <v>282</v>
      </c>
      <c r="H19" s="38"/>
      <c r="I19" s="56"/>
    </row>
    <row r="20" customFormat="1" spans="1:9">
      <c r="A20" s="35"/>
      <c r="B20" s="39"/>
      <c r="C20" s="40"/>
      <c r="D20" s="7" t="s">
        <v>283</v>
      </c>
      <c r="E20" s="41"/>
      <c r="F20" s="40"/>
      <c r="G20" s="7" t="s">
        <v>283</v>
      </c>
      <c r="H20" s="38"/>
      <c r="I20" s="56"/>
    </row>
    <row r="21" customFormat="1" spans="1:9">
      <c r="A21" s="35"/>
      <c r="B21" s="39"/>
      <c r="C21" s="42"/>
      <c r="D21" s="7" t="s">
        <v>284</v>
      </c>
      <c r="E21" s="7"/>
      <c r="F21" s="42"/>
      <c r="G21" s="7" t="s">
        <v>284</v>
      </c>
      <c r="H21" s="38"/>
      <c r="I21" s="56"/>
    </row>
    <row r="22" customFormat="1" spans="1:9">
      <c r="A22" s="35"/>
      <c r="B22" s="39"/>
      <c r="C22" s="37" t="s">
        <v>285</v>
      </c>
      <c r="D22" s="7" t="s">
        <v>286</v>
      </c>
      <c r="E22" s="7"/>
      <c r="F22" s="37" t="s">
        <v>285</v>
      </c>
      <c r="G22" s="7" t="s">
        <v>286</v>
      </c>
      <c r="H22" s="38"/>
      <c r="I22" s="56"/>
    </row>
    <row r="23" customFormat="1" spans="1:9">
      <c r="A23" s="35"/>
      <c r="B23" s="39"/>
      <c r="C23" s="40"/>
      <c r="D23" s="7" t="s">
        <v>287</v>
      </c>
      <c r="E23" s="7"/>
      <c r="F23" s="40"/>
      <c r="G23" s="7" t="s">
        <v>287</v>
      </c>
      <c r="H23" s="38"/>
      <c r="I23" s="56"/>
    </row>
    <row r="24" customFormat="1" spans="1:9">
      <c r="A24" s="35"/>
      <c r="B24" s="39"/>
      <c r="C24" s="42"/>
      <c r="D24" s="7" t="s">
        <v>284</v>
      </c>
      <c r="E24" s="41"/>
      <c r="F24" s="42"/>
      <c r="G24" s="7" t="s">
        <v>284</v>
      </c>
      <c r="H24" s="38"/>
      <c r="I24" s="56"/>
    </row>
    <row r="25" customFormat="1" spans="1:9">
      <c r="A25" s="35"/>
      <c r="B25" s="39"/>
      <c r="C25" s="37" t="s">
        <v>288</v>
      </c>
      <c r="D25" s="7" t="s">
        <v>289</v>
      </c>
      <c r="E25" s="7"/>
      <c r="F25" s="37" t="s">
        <v>288</v>
      </c>
      <c r="G25" s="7" t="s">
        <v>289</v>
      </c>
      <c r="H25" s="38"/>
      <c r="I25" s="56"/>
    </row>
    <row r="26" customFormat="1" spans="1:9">
      <c r="A26" s="35"/>
      <c r="B26" s="39"/>
      <c r="C26" s="40"/>
      <c r="D26" s="7" t="s">
        <v>290</v>
      </c>
      <c r="E26" s="7"/>
      <c r="F26" s="40"/>
      <c r="G26" s="7" t="s">
        <v>290</v>
      </c>
      <c r="H26" s="35"/>
      <c r="I26" s="38"/>
    </row>
    <row r="27" customFormat="1" spans="1:9">
      <c r="A27" s="35"/>
      <c r="B27" s="39"/>
      <c r="C27" s="42"/>
      <c r="D27" s="7" t="s">
        <v>284</v>
      </c>
      <c r="E27" s="7"/>
      <c r="F27" s="42"/>
      <c r="G27" s="7" t="s">
        <v>284</v>
      </c>
      <c r="H27" s="35"/>
      <c r="I27" s="38"/>
    </row>
    <row r="28" customFormat="1" spans="1:9">
      <c r="A28" s="35"/>
      <c r="B28" s="39"/>
      <c r="C28" s="37" t="s">
        <v>291</v>
      </c>
      <c r="D28" s="7" t="s">
        <v>292</v>
      </c>
      <c r="E28" s="7"/>
      <c r="F28" s="37" t="s">
        <v>291</v>
      </c>
      <c r="G28" s="7" t="s">
        <v>292</v>
      </c>
      <c r="H28" s="35"/>
      <c r="I28" s="38"/>
    </row>
    <row r="29" customFormat="1" spans="1:9">
      <c r="A29" s="35"/>
      <c r="B29" s="39"/>
      <c r="C29" s="40"/>
      <c r="D29" s="7" t="s">
        <v>293</v>
      </c>
      <c r="E29" s="7"/>
      <c r="F29" s="40"/>
      <c r="G29" s="7" t="s">
        <v>293</v>
      </c>
      <c r="H29" s="35"/>
      <c r="I29" s="38"/>
    </row>
    <row r="30" customFormat="1" spans="1:9">
      <c r="A30" s="35"/>
      <c r="B30" s="43"/>
      <c r="C30" s="42"/>
      <c r="D30" s="7" t="s">
        <v>284</v>
      </c>
      <c r="E30" s="7"/>
      <c r="F30" s="42"/>
      <c r="G30" s="7" t="s">
        <v>284</v>
      </c>
      <c r="H30" s="35"/>
      <c r="I30" s="38"/>
    </row>
    <row r="31" customFormat="1" spans="1:9">
      <c r="A31" s="35"/>
      <c r="B31" s="36" t="s">
        <v>294</v>
      </c>
      <c r="C31" s="37" t="s">
        <v>295</v>
      </c>
      <c r="D31" s="7" t="s">
        <v>296</v>
      </c>
      <c r="E31" s="7"/>
      <c r="F31" s="37" t="s">
        <v>295</v>
      </c>
      <c r="G31" s="7" t="s">
        <v>296</v>
      </c>
      <c r="H31" s="35"/>
      <c r="I31" s="38"/>
    </row>
    <row r="32" customFormat="1" spans="1:9">
      <c r="A32" s="35"/>
      <c r="B32" s="39"/>
      <c r="C32" s="40"/>
      <c r="D32" s="7" t="s">
        <v>297</v>
      </c>
      <c r="E32" s="7"/>
      <c r="F32" s="40"/>
      <c r="G32" s="7" t="s">
        <v>297</v>
      </c>
      <c r="H32" s="35"/>
      <c r="I32" s="38"/>
    </row>
    <row r="33" customFormat="1" spans="1:9">
      <c r="A33" s="35"/>
      <c r="B33" s="39"/>
      <c r="C33" s="42"/>
      <c r="D33" s="7" t="s">
        <v>284</v>
      </c>
      <c r="E33" s="7"/>
      <c r="F33" s="42"/>
      <c r="G33" s="7" t="s">
        <v>284</v>
      </c>
      <c r="H33" s="35"/>
      <c r="I33" s="38"/>
    </row>
    <row r="34" customFormat="1" spans="1:9">
      <c r="A34" s="35"/>
      <c r="B34" s="39"/>
      <c r="C34" s="37" t="s">
        <v>298</v>
      </c>
      <c r="D34" s="7" t="s">
        <v>299</v>
      </c>
      <c r="E34" s="7"/>
      <c r="F34" s="37" t="s">
        <v>298</v>
      </c>
      <c r="G34" s="7" t="s">
        <v>299</v>
      </c>
      <c r="H34" s="35"/>
      <c r="I34" s="38"/>
    </row>
    <row r="35" customFormat="1" spans="1:9">
      <c r="A35" s="35"/>
      <c r="B35" s="39"/>
      <c r="C35" s="40"/>
      <c r="D35" s="7" t="s">
        <v>300</v>
      </c>
      <c r="E35" s="7"/>
      <c r="F35" s="40"/>
      <c r="G35" s="7" t="s">
        <v>300</v>
      </c>
      <c r="H35" s="35"/>
      <c r="I35" s="38"/>
    </row>
    <row r="36" customFormat="1" spans="1:9">
      <c r="A36" s="35"/>
      <c r="B36" s="39"/>
      <c r="C36" s="42"/>
      <c r="D36" s="7" t="s">
        <v>284</v>
      </c>
      <c r="E36" s="7"/>
      <c r="F36" s="42"/>
      <c r="G36" s="7" t="s">
        <v>284</v>
      </c>
      <c r="H36" s="35"/>
      <c r="I36" s="38"/>
    </row>
    <row r="37" customFormat="1" spans="1:9">
      <c r="A37" s="35"/>
      <c r="B37" s="39"/>
      <c r="C37" s="37" t="s">
        <v>301</v>
      </c>
      <c r="D37" s="7" t="s">
        <v>302</v>
      </c>
      <c r="E37" s="7"/>
      <c r="F37" s="37" t="s">
        <v>301</v>
      </c>
      <c r="G37" s="7" t="s">
        <v>302</v>
      </c>
      <c r="H37" s="35"/>
      <c r="I37" s="38"/>
    </row>
    <row r="38" customFormat="1" spans="1:9">
      <c r="A38" s="35"/>
      <c r="B38" s="39"/>
      <c r="C38" s="40"/>
      <c r="D38" s="7" t="s">
        <v>303</v>
      </c>
      <c r="E38" s="7"/>
      <c r="F38" s="40"/>
      <c r="G38" s="7" t="s">
        <v>303</v>
      </c>
      <c r="H38" s="35"/>
      <c r="I38" s="38"/>
    </row>
    <row r="39" customFormat="1" spans="1:9">
      <c r="A39" s="35"/>
      <c r="B39" s="39"/>
      <c r="C39" s="42"/>
      <c r="D39" s="7" t="s">
        <v>284</v>
      </c>
      <c r="E39" s="7"/>
      <c r="F39" s="42"/>
      <c r="G39" s="7" t="s">
        <v>284</v>
      </c>
      <c r="H39" s="35"/>
      <c r="I39" s="38"/>
    </row>
    <row r="40" customFormat="1" spans="1:9">
      <c r="A40" s="35"/>
      <c r="B40" s="39"/>
      <c r="C40" s="37" t="s">
        <v>304</v>
      </c>
      <c r="D40" s="7" t="s">
        <v>305</v>
      </c>
      <c r="E40" s="7"/>
      <c r="F40" s="37" t="s">
        <v>304</v>
      </c>
      <c r="G40" s="7" t="s">
        <v>305</v>
      </c>
      <c r="H40" s="35"/>
      <c r="I40" s="38"/>
    </row>
    <row r="41" customFormat="1" spans="1:9">
      <c r="A41" s="35"/>
      <c r="B41" s="39"/>
      <c r="C41" s="40"/>
      <c r="D41" s="7" t="s">
        <v>306</v>
      </c>
      <c r="E41" s="11"/>
      <c r="F41" s="40"/>
      <c r="G41" s="7" t="s">
        <v>306</v>
      </c>
      <c r="H41" s="35"/>
      <c r="I41" s="35"/>
    </row>
    <row r="42" customFormat="1" spans="1:9">
      <c r="A42" s="35"/>
      <c r="B42" s="43"/>
      <c r="C42" s="42"/>
      <c r="D42" s="11" t="s">
        <v>284</v>
      </c>
      <c r="E42" s="11"/>
      <c r="F42" s="42"/>
      <c r="G42" s="11" t="s">
        <v>284</v>
      </c>
      <c r="H42" s="35"/>
      <c r="I42" s="35"/>
    </row>
    <row r="43" customFormat="1" ht="24" spans="1:9">
      <c r="A43" s="35"/>
      <c r="B43" s="44" t="s">
        <v>307</v>
      </c>
      <c r="C43" s="37" t="s">
        <v>308</v>
      </c>
      <c r="D43" s="7" t="s">
        <v>309</v>
      </c>
      <c r="E43" s="41"/>
      <c r="F43" s="37" t="s">
        <v>310</v>
      </c>
      <c r="G43" s="7" t="s">
        <v>309</v>
      </c>
      <c r="H43" s="45"/>
      <c r="I43" s="38"/>
    </row>
    <row r="44" customFormat="1" ht="24" spans="1:9">
      <c r="A44" s="35"/>
      <c r="B44" s="46"/>
      <c r="C44" s="40"/>
      <c r="D44" s="7" t="s">
        <v>311</v>
      </c>
      <c r="E44" s="47"/>
      <c r="F44" s="40"/>
      <c r="G44" s="7" t="s">
        <v>311</v>
      </c>
      <c r="H44" s="47"/>
      <c r="I44" s="47"/>
    </row>
    <row r="45" customFormat="1" spans="1:9">
      <c r="A45" s="35"/>
      <c r="B45" s="48"/>
      <c r="C45" s="42"/>
      <c r="D45" s="47" t="s">
        <v>284</v>
      </c>
      <c r="E45" s="47"/>
      <c r="F45" s="42"/>
      <c r="G45" s="47" t="s">
        <v>284</v>
      </c>
      <c r="H45" s="47"/>
      <c r="I45" s="47"/>
    </row>
    <row r="46" customFormat="1" spans="1:9">
      <c r="A46" s="49" t="s">
        <v>312</v>
      </c>
      <c r="B46" s="50"/>
      <c r="C46" s="51"/>
      <c r="D46" s="6"/>
      <c r="E46" s="52"/>
      <c r="F46" s="5"/>
      <c r="G46" s="53"/>
      <c r="H46" s="50"/>
      <c r="I46" s="50"/>
    </row>
  </sheetData>
  <mergeCells count="61">
    <mergeCell ref="A1:G1"/>
    <mergeCell ref="A2:I2"/>
    <mergeCell ref="A3:I3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I9"/>
    <mergeCell ref="A10:B10"/>
    <mergeCell ref="C10:E10"/>
    <mergeCell ref="F10:I10"/>
    <mergeCell ref="A11:B11"/>
    <mergeCell ref="C11:E11"/>
    <mergeCell ref="F11:I11"/>
    <mergeCell ref="A12:B12"/>
    <mergeCell ref="C12:E12"/>
    <mergeCell ref="F12:I12"/>
    <mergeCell ref="A13:B13"/>
    <mergeCell ref="C13:E13"/>
    <mergeCell ref="F13:I13"/>
    <mergeCell ref="A14:B14"/>
    <mergeCell ref="C14:E14"/>
    <mergeCell ref="F14:I14"/>
    <mergeCell ref="A15:B15"/>
    <mergeCell ref="C15:E15"/>
    <mergeCell ref="F15:I15"/>
    <mergeCell ref="C16:E16"/>
    <mergeCell ref="F16:I16"/>
    <mergeCell ref="C17:E17"/>
    <mergeCell ref="F17:I17"/>
    <mergeCell ref="A18:A45"/>
    <mergeCell ref="B19:B30"/>
    <mergeCell ref="B31:B42"/>
    <mergeCell ref="B43:B45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A16:B17"/>
  </mergeCells>
  <dataValidations count="2">
    <dataValidation type="list" allowBlank="1" showInputMessage="1" showErrorMessage="1" sqref="C7:E7">
      <formula1>"其他运转类项目,特定目标类项目,人员类项目"</formula1>
    </dataValidation>
    <dataValidation type="list" allowBlank="1" showInputMessage="1" showErrorMessage="1" sqref="G7:I7">
      <formula1>"经常性项目,非经常性项目"</formula1>
    </dataValidation>
  </dataValidations>
  <pageMargins left="0.751388888888889" right="0.751388888888889" top="0.511805555555556" bottom="0.511805555555556" header="0.5" footer="0.5"/>
  <pageSetup paperSize="9" scale="92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1.部门收支预算总表</vt:lpstr>
      <vt:lpstr>2.部门收入预算总表</vt:lpstr>
      <vt:lpstr>3.部门支出预算总表</vt:lpstr>
      <vt:lpstr>4.基本支出预算总表</vt:lpstr>
      <vt:lpstr>5.项目支出预算总表</vt:lpstr>
      <vt:lpstr>6.政府性基金预算支出明细表</vt:lpstr>
      <vt:lpstr>7.国有资本经营预算支出明细表</vt:lpstr>
      <vt:lpstr>8.财政专户预算支出明细表</vt:lpstr>
      <vt:lpstr>9.单位资金预算支出明细表</vt:lpstr>
      <vt:lpstr>10.财政拨款“三公”经费预算支出明细表（含中央、省资金）</vt:lpstr>
      <vt:lpstr>11.政府采购预算明细表</vt:lpstr>
      <vt:lpstr>12.项目支出绩效目标表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GUN</cp:lastModifiedBy>
  <dcterms:created xsi:type="dcterms:W3CDTF">2022-01-27T11:32:00Z</dcterms:created>
  <dcterms:modified xsi:type="dcterms:W3CDTF">2025-05-14T03:23:43Z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2BE8DA47CE274232AE46351446DEF2B5_13</vt:lpwstr>
  </property>
</Properties>
</file>